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ou\Desktop\2024 기기 단가계약\컴퓨터(pc) 단가계약\1. 입찰계획보고\"/>
    </mc:Choice>
  </mc:AlternateContent>
  <xr:revisionPtr revIDLastSave="0" documentId="13_ncr:1_{14D326D8-B247-4CA5-839D-08E2EB81A195}" xr6:coauthVersionLast="47" xr6:coauthVersionMax="47" xr10:uidLastSave="{00000000-0000-0000-0000-000000000000}"/>
  <bookViews>
    <workbookView xWindow="4020" yWindow="1050" windowWidth="23280" windowHeight="14295" xr2:uid="{00000000-000D-0000-FFFF-FFFF00000000}"/>
  </bookViews>
  <sheets>
    <sheet name="제안가" sheetId="9" r:id="rId1"/>
  </sheets>
  <definedNames>
    <definedName name="_xlnm.Print_Area" localSheetId="0">제안가!$B$1:$I$32</definedName>
    <definedName name="_xlnm.Print_Titles" localSheetId="0">제안가!$1:$9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8" i="9" l="1"/>
  <c r="I29" i="9" l="1"/>
  <c r="I28" i="9"/>
  <c r="I25" i="9" l="1"/>
  <c r="I22" i="9"/>
  <c r="I20" i="9"/>
  <c r="I10" i="9"/>
  <c r="I24" i="9"/>
  <c r="I26" i="9"/>
  <c r="I27" i="9"/>
  <c r="I23" i="9"/>
  <c r="I21" i="9"/>
  <c r="I19" i="9"/>
  <c r="I17" i="9"/>
  <c r="I16" i="9"/>
  <c r="I15" i="9"/>
  <c r="I14" i="9"/>
  <c r="I13" i="9"/>
  <c r="I12" i="9"/>
  <c r="I11" i="9"/>
  <c r="I30" i="9" l="1"/>
</calcChain>
</file>

<file path=xl/sharedStrings.xml><?xml version="1.0" encoding="utf-8"?>
<sst xmlns="http://schemas.openxmlformats.org/spreadsheetml/2006/main" count="42" uniqueCount="42">
  <si>
    <t>구분</t>
  </si>
  <si>
    <t>품명</t>
  </si>
  <si>
    <t>단가금액(원)</t>
    <phoneticPr fontId="2" type="noConversion"/>
  </si>
  <si>
    <t>가중치</t>
    <phoneticPr fontId="2" type="noConversion"/>
  </si>
  <si>
    <t xml:space="preserve">☆ 업체명 (사업자등록번호): </t>
    <phoneticPr fontId="2" type="noConversion"/>
  </si>
  <si>
    <t xml:space="preserve">☆ 주소 : </t>
    <phoneticPr fontId="2" type="noConversion"/>
  </si>
  <si>
    <t>☆ 대표자명 :                            (인)</t>
    <phoneticPr fontId="2" type="noConversion"/>
  </si>
  <si>
    <t xml:space="preserve">☆ 담당자명 / 담당자 연락처 : </t>
    <phoneticPr fontId="2" type="noConversion"/>
  </si>
  <si>
    <t>합계</t>
    <phoneticPr fontId="2" type="noConversion"/>
  </si>
  <si>
    <t>가중치
반영금액(원)</t>
    <phoneticPr fontId="2" type="noConversion"/>
  </si>
  <si>
    <t>★ 입찰가격은 가중치를 반영한 총 금액 기준으로 평가예정 / 입찰참가업체는 파란색 테두리 내에만 작성</t>
    <phoneticPr fontId="2" type="noConversion"/>
  </si>
  <si>
    <t>순번</t>
    <phoneticPr fontId="2" type="noConversion"/>
  </si>
  <si>
    <t>i5계열</t>
    <phoneticPr fontId="2" type="noConversion"/>
  </si>
  <si>
    <t>i7계열</t>
    <phoneticPr fontId="2" type="noConversion"/>
  </si>
  <si>
    <t>컴퓨터</t>
    <phoneticPr fontId="2" type="noConversion"/>
  </si>
  <si>
    <t>시장 가격</t>
    <phoneticPr fontId="2" type="noConversion"/>
  </si>
  <si>
    <t>노트북</t>
    <phoneticPr fontId="2" type="noConversion"/>
  </si>
  <si>
    <t>모니터</t>
    <phoneticPr fontId="2" type="noConversion"/>
  </si>
  <si>
    <t>32인치</t>
    <phoneticPr fontId="2" type="noConversion"/>
  </si>
  <si>
    <t>기기</t>
    <phoneticPr fontId="2" type="noConversion"/>
  </si>
  <si>
    <t>변경, 512GB -&gt; 1TB</t>
    <phoneticPr fontId="2" type="noConversion"/>
  </si>
  <si>
    <t>옵션
Upgrade</t>
    <phoneticPr fontId="2" type="noConversion"/>
  </si>
  <si>
    <t>SSD</t>
    <phoneticPr fontId="2" type="noConversion"/>
  </si>
  <si>
    <t>POWER</t>
    <phoneticPr fontId="2" type="noConversion"/>
  </si>
  <si>
    <t>변경, 8GB -&gt; 16GB</t>
    <phoneticPr fontId="2" type="noConversion"/>
  </si>
  <si>
    <t>15.6인치, i5계열</t>
    <phoneticPr fontId="2" type="noConversion"/>
  </si>
  <si>
    <t>15.6인치, i7계열</t>
    <phoneticPr fontId="2" type="noConversion"/>
  </si>
  <si>
    <t>경량, 16인치, i5계열</t>
    <phoneticPr fontId="2" type="noConversion"/>
  </si>
  <si>
    <t>경랑, 16인치, i7계열</t>
    <phoneticPr fontId="2" type="noConversion"/>
  </si>
  <si>
    <t>경랑, 16인치, i7계열, 고사양</t>
    <phoneticPr fontId="2" type="noConversion"/>
  </si>
  <si>
    <t>i7계열, 고사양</t>
    <phoneticPr fontId="2" type="noConversion"/>
  </si>
  <si>
    <t>i9계열, 고사양</t>
    <phoneticPr fontId="2" type="noConversion"/>
  </si>
  <si>
    <t>Memory</t>
    <phoneticPr fontId="2" type="noConversion"/>
  </si>
  <si>
    <t>변경, 256GB -&gt; 500GB(512GB가능)</t>
    <phoneticPr fontId="2" type="noConversion"/>
  </si>
  <si>
    <t>변경, 16GB -&gt; 32GB</t>
    <phoneticPr fontId="2" type="noConversion"/>
  </si>
  <si>
    <t>변경, 32GB -&gt; 64GB</t>
    <phoneticPr fontId="2" type="noConversion"/>
  </si>
  <si>
    <t>변경, 500W -&gt; 800W</t>
    <phoneticPr fontId="2" type="noConversion"/>
  </si>
  <si>
    <t>2024학년도 아주대학교 컴퓨터 단가계약 입찰서</t>
    <phoneticPr fontId="2" type="noConversion"/>
  </si>
  <si>
    <t>24인치, 기본형</t>
    <phoneticPr fontId="2" type="noConversion"/>
  </si>
  <si>
    <t>24인치, Pivot(기능형)</t>
    <phoneticPr fontId="2" type="noConversion"/>
  </si>
  <si>
    <t>27인치, 기본형</t>
    <phoneticPr fontId="2" type="noConversion"/>
  </si>
  <si>
    <t>27인치, Pivot(기능형)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</si>
</sst>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&quot; - &quot;;@\ "/>
    <numFmt numFmtId="177" formatCode="#,##0_);[Red]\(#,##0\)"/>
  </numFmts>
  <fonts count="10" x14ac:knownFonts="1">
    <font>
      <sz val="10"/>
      <color indexed="8"/>
      <name val="Arial"/>
      <family val="2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double">
        <color indexed="64"/>
      </bottom>
      <diagonal/>
    </border>
    <border>
      <left style="thick">
        <color indexed="64"/>
      </left>
      <right/>
      <top style="thick">
        <color indexed="64"/>
      </top>
      <bottom style="double">
        <color indexed="64"/>
      </bottom>
      <diagonal/>
    </border>
    <border>
      <left/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/>
      <diagonal/>
    </border>
    <border>
      <left style="thick">
        <color indexed="64"/>
      </left>
      <right/>
      <top style="double">
        <color indexed="64"/>
      </top>
      <bottom style="thick">
        <color indexed="64"/>
      </bottom>
      <diagonal/>
    </border>
    <border>
      <left/>
      <right/>
      <top style="double">
        <color indexed="64"/>
      </top>
      <bottom style="thick">
        <color indexed="64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 style="thin">
        <color indexed="64"/>
      </bottom>
      <diagonal/>
    </border>
    <border>
      <left style="thick">
        <color rgb="FF0070C0"/>
      </left>
      <right style="thick">
        <color rgb="FF0070C0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ck">
        <color theme="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4"/>
      </right>
      <top/>
      <bottom style="double">
        <color indexed="64"/>
      </bottom>
      <diagonal/>
    </border>
    <border>
      <left style="thick">
        <color theme="4"/>
      </left>
      <right style="thick">
        <color theme="4"/>
      </right>
      <top style="thin">
        <color indexed="64"/>
      </top>
      <bottom style="thin">
        <color indexed="64"/>
      </bottom>
      <diagonal/>
    </border>
    <border>
      <left style="thick">
        <color theme="4"/>
      </left>
      <right style="thick">
        <color theme="4"/>
      </right>
      <top/>
      <bottom style="double">
        <color indexed="64"/>
      </bottom>
      <diagonal/>
    </border>
    <border>
      <left style="thick">
        <color theme="4"/>
      </left>
      <right style="thick">
        <color theme="4"/>
      </right>
      <top style="thin">
        <color indexed="64"/>
      </top>
      <bottom style="thick">
        <color theme="4"/>
      </bottom>
      <diagonal/>
    </border>
    <border>
      <left/>
      <right style="thin">
        <color indexed="64"/>
      </right>
      <top/>
      <bottom style="thick">
        <color indexed="64"/>
      </bottom>
      <diagonal/>
    </border>
  </borders>
  <cellStyleXfs count="5">
    <xf numFmtId="0" fontId="0" fillId="0" borderId="0"/>
    <xf numFmtId="176" fontId="3" fillId="0" borderId="0">
      <alignment vertical="center"/>
    </xf>
    <xf numFmtId="176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/>
    <xf numFmtId="0" fontId="5" fillId="0" borderId="0" xfId="3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Fill="1"/>
    <xf numFmtId="0" fontId="5" fillId="0" borderId="0" xfId="0" applyFont="1" applyFill="1" applyBorder="1"/>
    <xf numFmtId="177" fontId="5" fillId="0" borderId="0" xfId="0" applyNumberFormat="1" applyFont="1" applyFill="1"/>
    <xf numFmtId="0" fontId="5" fillId="0" borderId="0" xfId="0" applyFont="1" applyBorder="1"/>
    <xf numFmtId="0" fontId="6" fillId="0" borderId="0" xfId="0" applyFont="1" applyBorder="1" applyAlignment="1">
      <alignment horizontal="center"/>
    </xf>
    <xf numFmtId="0" fontId="5" fillId="0" borderId="1" xfId="0" applyFont="1" applyBorder="1"/>
    <xf numFmtId="0" fontId="5" fillId="0" borderId="2" xfId="0" applyFont="1" applyBorder="1"/>
    <xf numFmtId="0" fontId="5" fillId="0" borderId="2" xfId="0" applyFont="1" applyFill="1" applyBorder="1"/>
    <xf numFmtId="177" fontId="5" fillId="0" borderId="2" xfId="0" applyNumberFormat="1" applyFont="1" applyFill="1" applyBorder="1"/>
    <xf numFmtId="177" fontId="5" fillId="0" borderId="3" xfId="0" applyNumberFormat="1" applyFont="1" applyFill="1" applyBorder="1"/>
    <xf numFmtId="0" fontId="6" fillId="0" borderId="4" xfId="0" applyFont="1" applyBorder="1" applyAlignment="1">
      <alignment horizontal="center"/>
    </xf>
    <xf numFmtId="0" fontId="5" fillId="0" borderId="5" xfId="0" applyFont="1" applyBorder="1"/>
    <xf numFmtId="0" fontId="5" fillId="0" borderId="4" xfId="0" applyFont="1" applyBorder="1"/>
    <xf numFmtId="177" fontId="5" fillId="0" borderId="0" xfId="0" applyNumberFormat="1" applyFont="1" applyFill="1" applyBorder="1" applyAlignment="1">
      <alignment horizontal="right"/>
    </xf>
    <xf numFmtId="177" fontId="5" fillId="0" borderId="5" xfId="0" applyNumberFormat="1" applyFont="1" applyFill="1" applyBorder="1" applyAlignment="1">
      <alignment horizontal="right"/>
    </xf>
    <xf numFmtId="0" fontId="7" fillId="2" borderId="6" xfId="3" applyFont="1" applyFill="1" applyBorder="1" applyAlignment="1">
      <alignment horizontal="center" vertical="center"/>
    </xf>
    <xf numFmtId="177" fontId="7" fillId="2" borderId="7" xfId="3" applyNumberFormat="1" applyFont="1" applyFill="1" applyBorder="1" applyAlignment="1">
      <alignment horizontal="center" vertical="center"/>
    </xf>
    <xf numFmtId="177" fontId="7" fillId="2" borderId="6" xfId="3" applyNumberFormat="1" applyFont="1" applyFill="1" applyBorder="1" applyAlignment="1">
      <alignment horizontal="center" vertical="center"/>
    </xf>
    <xf numFmtId="177" fontId="7" fillId="2" borderId="8" xfId="3" applyNumberFormat="1" applyFont="1" applyFill="1" applyBorder="1" applyAlignment="1">
      <alignment horizontal="center" vertical="center"/>
    </xf>
    <xf numFmtId="177" fontId="7" fillId="2" borderId="9" xfId="3" applyNumberFormat="1" applyFont="1" applyFill="1" applyBorder="1" applyAlignment="1">
      <alignment horizontal="center" vertical="center" wrapText="1"/>
    </xf>
    <xf numFmtId="0" fontId="8" fillId="0" borderId="10" xfId="3" applyFont="1" applyFill="1" applyBorder="1" applyAlignment="1">
      <alignment horizontal="center" vertical="center"/>
    </xf>
    <xf numFmtId="177" fontId="8" fillId="0" borderId="33" xfId="4" applyNumberFormat="1" applyFont="1" applyFill="1" applyBorder="1" applyAlignment="1">
      <alignment horizontal="center" vertical="center"/>
    </xf>
    <xf numFmtId="177" fontId="8" fillId="0" borderId="11" xfId="4" applyNumberFormat="1" applyFont="1" applyFill="1" applyBorder="1" applyAlignment="1">
      <alignment horizontal="center" vertical="center"/>
    </xf>
    <xf numFmtId="177" fontId="8" fillId="0" borderId="12" xfId="4" applyNumberFormat="1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77" fontId="8" fillId="0" borderId="34" xfId="4" applyNumberFormat="1" applyFont="1" applyFill="1" applyBorder="1" applyAlignment="1">
      <alignment horizontal="center" vertical="center"/>
    </xf>
    <xf numFmtId="177" fontId="8" fillId="0" borderId="14" xfId="4" applyNumberFormat="1" applyFont="1" applyFill="1" applyBorder="1" applyAlignment="1">
      <alignment horizontal="center" vertical="center"/>
    </xf>
    <xf numFmtId="177" fontId="8" fillId="0" borderId="15" xfId="4" applyNumberFormat="1" applyFont="1" applyFill="1" applyBorder="1" applyAlignment="1">
      <alignment horizontal="center" vertical="center"/>
    </xf>
    <xf numFmtId="177" fontId="7" fillId="0" borderId="17" xfId="3" applyNumberFormat="1" applyFont="1" applyFill="1" applyBorder="1" applyAlignment="1">
      <alignment vertical="center"/>
    </xf>
    <xf numFmtId="0" fontId="8" fillId="0" borderId="18" xfId="3" applyFont="1" applyFill="1" applyBorder="1" applyAlignment="1">
      <alignment horizontal="center" vertical="center"/>
    </xf>
    <xf numFmtId="0" fontId="8" fillId="0" borderId="19" xfId="3" applyFont="1" applyFill="1" applyBorder="1" applyAlignment="1">
      <alignment horizontal="center" vertical="center"/>
    </xf>
    <xf numFmtId="0" fontId="8" fillId="0" borderId="19" xfId="0" applyFont="1" applyFill="1" applyBorder="1"/>
    <xf numFmtId="177" fontId="8" fillId="0" borderId="19" xfId="0" applyNumberFormat="1" applyFont="1" applyFill="1" applyBorder="1"/>
    <xf numFmtId="177" fontId="8" fillId="0" borderId="20" xfId="0" applyNumberFormat="1" applyFont="1" applyFill="1" applyBorder="1"/>
    <xf numFmtId="177" fontId="8" fillId="0" borderId="5" xfId="4" applyNumberFormat="1" applyFont="1" applyFill="1" applyBorder="1" applyAlignment="1">
      <alignment horizontal="center" vertical="center"/>
    </xf>
    <xf numFmtId="0" fontId="8" fillId="0" borderId="36" xfId="3" applyFont="1" applyFill="1" applyBorder="1" applyAlignment="1">
      <alignment horizontal="center" vertical="center"/>
    </xf>
    <xf numFmtId="0" fontId="8" fillId="0" borderId="37" xfId="3" applyFont="1" applyFill="1" applyBorder="1" applyAlignment="1">
      <alignment horizontal="center" vertical="center"/>
    </xf>
    <xf numFmtId="0" fontId="8" fillId="0" borderId="39" xfId="3" applyFont="1" applyFill="1" applyBorder="1" applyAlignment="1">
      <alignment horizontal="center" vertical="center"/>
    </xf>
    <xf numFmtId="177" fontId="8" fillId="0" borderId="40" xfId="4" applyNumberFormat="1" applyFont="1" applyFill="1" applyBorder="1" applyAlignment="1">
      <alignment horizontal="center" vertical="center"/>
    </xf>
    <xf numFmtId="177" fontId="8" fillId="0" borderId="41" xfId="4" applyNumberFormat="1" applyFont="1" applyFill="1" applyBorder="1" applyAlignment="1">
      <alignment horizontal="center" vertical="center"/>
    </xf>
    <xf numFmtId="177" fontId="8" fillId="0" borderId="42" xfId="4" applyNumberFormat="1" applyFont="1" applyFill="1" applyBorder="1" applyAlignment="1">
      <alignment horizontal="center" vertical="center"/>
    </xf>
    <xf numFmtId="0" fontId="7" fillId="0" borderId="43" xfId="3" applyFont="1" applyFill="1" applyBorder="1" applyAlignment="1">
      <alignment horizontal="center" vertical="center"/>
    </xf>
    <xf numFmtId="0" fontId="8" fillId="0" borderId="38" xfId="3" applyFont="1" applyFill="1" applyBorder="1" applyAlignment="1">
      <alignment horizontal="center" vertical="center" wrapText="1"/>
    </xf>
    <xf numFmtId="0" fontId="7" fillId="0" borderId="31" xfId="3" applyFont="1" applyFill="1" applyBorder="1" applyAlignment="1">
      <alignment horizontal="center" vertical="center"/>
    </xf>
    <xf numFmtId="0" fontId="7" fillId="0" borderId="32" xfId="3" applyFont="1" applyFill="1" applyBorder="1" applyAlignment="1">
      <alignment horizontal="center" vertical="center"/>
    </xf>
    <xf numFmtId="0" fontId="7" fillId="0" borderId="19" xfId="3" applyFont="1" applyFill="1" applyBorder="1" applyAlignment="1">
      <alignment horizontal="center" vertical="center"/>
    </xf>
    <xf numFmtId="0" fontId="1" fillId="0" borderId="1" xfId="3" applyFont="1" applyFill="1" applyBorder="1" applyAlignment="1">
      <alignment horizontal="left" vertical="center"/>
    </xf>
    <xf numFmtId="0" fontId="8" fillId="0" borderId="2" xfId="3" applyFont="1" applyFill="1" applyBorder="1" applyAlignment="1">
      <alignment horizontal="left" vertical="center"/>
    </xf>
    <xf numFmtId="0" fontId="8" fillId="0" borderId="3" xfId="3" applyFont="1" applyFill="1" applyBorder="1" applyAlignment="1">
      <alignment horizontal="left" vertical="center"/>
    </xf>
    <xf numFmtId="0" fontId="8" fillId="0" borderId="16" xfId="3" applyFont="1" applyBorder="1" applyAlignment="1">
      <alignment horizontal="center" vertical="center"/>
    </xf>
    <xf numFmtId="0" fontId="8" fillId="0" borderId="21" xfId="3" applyFont="1" applyBorder="1" applyAlignment="1">
      <alignment horizontal="center" vertical="center"/>
    </xf>
    <xf numFmtId="0" fontId="8" fillId="0" borderId="10" xfId="3" applyFont="1" applyBorder="1" applyAlignment="1">
      <alignment horizontal="center" vertical="center"/>
    </xf>
    <xf numFmtId="0" fontId="8" fillId="0" borderId="21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16" xfId="3" applyFont="1" applyFill="1" applyBorder="1" applyAlignment="1">
      <alignment horizontal="center" vertical="center"/>
    </xf>
    <xf numFmtId="0" fontId="7" fillId="2" borderId="28" xfId="3" applyFont="1" applyFill="1" applyBorder="1" applyAlignment="1">
      <alignment horizontal="center" vertical="center"/>
    </xf>
    <xf numFmtId="0" fontId="7" fillId="2" borderId="29" xfId="3" applyFont="1" applyFill="1" applyBorder="1" applyAlignment="1">
      <alignment horizontal="center" vertical="center"/>
    </xf>
    <xf numFmtId="0" fontId="8" fillId="0" borderId="30" xfId="3" applyFont="1" applyBorder="1" applyAlignment="1">
      <alignment horizontal="center" vertical="center"/>
    </xf>
    <xf numFmtId="0" fontId="8" fillId="0" borderId="26" xfId="3" applyFont="1" applyBorder="1" applyAlignment="1">
      <alignment horizontal="center" vertical="center"/>
    </xf>
    <xf numFmtId="0" fontId="8" fillId="0" borderId="35" xfId="3" applyFont="1" applyBorder="1" applyAlignment="1">
      <alignment horizontal="center" vertical="center"/>
    </xf>
    <xf numFmtId="0" fontId="9" fillId="0" borderId="22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8" fillId="0" borderId="1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</cellXfs>
  <cellStyles count="5">
    <cellStyle name="Excel Built-in Comma [0]" xfId="1" xr:uid="{00000000-0005-0000-0000-000000000000}"/>
    <cellStyle name="Excel Built-in Comma [0] 2" xfId="2" xr:uid="{00000000-0005-0000-0000-000001000000}"/>
    <cellStyle name="Excel Built-in Normal" xfId="3" xr:uid="{00000000-0005-0000-0000-000002000000}"/>
    <cellStyle name="Excel Built-in Normal 2" xfId="4" xr:uid="{00000000-0005-0000-0000-000003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42"/>
  <sheetViews>
    <sheetView tabSelected="1" workbookViewId="0">
      <selection activeCell="B1" sqref="B1"/>
    </sheetView>
  </sheetViews>
  <sheetFormatPr defaultRowHeight="13.5" x14ac:dyDescent="0.25"/>
  <cols>
    <col min="1" max="1" width="2.7109375" style="2" customWidth="1"/>
    <col min="2" max="2" width="10.140625" style="2" customWidth="1"/>
    <col min="3" max="3" width="10.7109375" style="2" customWidth="1"/>
    <col min="4" max="4" width="5.42578125" style="2" customWidth="1"/>
    <col min="5" max="5" width="34.42578125" style="3" customWidth="1"/>
    <col min="6" max="6" width="13.7109375" style="5" customWidth="1"/>
    <col min="7" max="7" width="7" style="5" customWidth="1"/>
    <col min="8" max="8" width="12.5703125" style="5" customWidth="1"/>
    <col min="9" max="9" width="12.7109375" style="5" customWidth="1"/>
    <col min="10" max="16384" width="9.140625" style="2"/>
  </cols>
  <sheetData>
    <row r="1" spans="2:9" ht="15" thickTop="1" thickBot="1" x14ac:dyDescent="0.3">
      <c r="B1" s="8"/>
      <c r="C1" s="9"/>
      <c r="D1" s="9"/>
      <c r="E1" s="10"/>
      <c r="F1" s="11"/>
      <c r="G1" s="11"/>
      <c r="H1" s="11"/>
      <c r="I1" s="12"/>
    </row>
    <row r="2" spans="2:9" ht="21.75" thickTop="1" thickBot="1" x14ac:dyDescent="0.4">
      <c r="B2" s="65" t="s">
        <v>37</v>
      </c>
      <c r="C2" s="66"/>
      <c r="D2" s="66"/>
      <c r="E2" s="66"/>
      <c r="F2" s="66"/>
      <c r="G2" s="66"/>
      <c r="H2" s="66"/>
      <c r="I2" s="67"/>
    </row>
    <row r="3" spans="2:9" ht="18" thickTop="1" x14ac:dyDescent="0.3">
      <c r="B3" s="13"/>
      <c r="C3" s="7"/>
      <c r="D3" s="7"/>
      <c r="E3" s="7"/>
      <c r="F3" s="7"/>
      <c r="G3" s="6"/>
      <c r="H3" s="6"/>
      <c r="I3" s="14"/>
    </row>
    <row r="4" spans="2:9" ht="17.25" x14ac:dyDescent="0.3">
      <c r="B4" s="13"/>
      <c r="C4" s="7"/>
      <c r="D4" s="7"/>
      <c r="E4" s="68" t="s">
        <v>4</v>
      </c>
      <c r="F4" s="69"/>
      <c r="G4" s="69"/>
      <c r="H4" s="69"/>
      <c r="I4" s="70"/>
    </row>
    <row r="5" spans="2:9" ht="17.25" x14ac:dyDescent="0.3">
      <c r="B5" s="13"/>
      <c r="C5" s="7"/>
      <c r="D5" s="7"/>
      <c r="E5" s="68" t="s">
        <v>5</v>
      </c>
      <c r="F5" s="69"/>
      <c r="G5" s="69"/>
      <c r="H5" s="69"/>
      <c r="I5" s="70"/>
    </row>
    <row r="6" spans="2:9" ht="17.25" x14ac:dyDescent="0.3">
      <c r="B6" s="13"/>
      <c r="C6" s="7"/>
      <c r="D6" s="7"/>
      <c r="E6" s="68" t="s">
        <v>6</v>
      </c>
      <c r="F6" s="69"/>
      <c r="G6" s="69"/>
      <c r="H6" s="69"/>
      <c r="I6" s="70"/>
    </row>
    <row r="7" spans="2:9" ht="17.25" x14ac:dyDescent="0.3">
      <c r="B7" s="13"/>
      <c r="C7" s="7"/>
      <c r="D7" s="7"/>
      <c r="E7" s="68" t="s">
        <v>7</v>
      </c>
      <c r="F7" s="69"/>
      <c r="G7" s="69"/>
      <c r="H7" s="69"/>
      <c r="I7" s="70"/>
    </row>
    <row r="8" spans="2:9" ht="14.25" thickBot="1" x14ac:dyDescent="0.3">
      <c r="B8" s="15"/>
      <c r="C8" s="6"/>
      <c r="D8" s="6"/>
      <c r="E8" s="4"/>
      <c r="F8" s="16"/>
      <c r="G8" s="16"/>
      <c r="H8" s="16"/>
      <c r="I8" s="17"/>
    </row>
    <row r="9" spans="2:9" ht="51" thickTop="1" thickBot="1" x14ac:dyDescent="0.3">
      <c r="B9" s="60" t="s">
        <v>0</v>
      </c>
      <c r="C9" s="61"/>
      <c r="D9" s="18" t="s">
        <v>11</v>
      </c>
      <c r="E9" s="18" t="s">
        <v>1</v>
      </c>
      <c r="F9" s="19" t="s">
        <v>2</v>
      </c>
      <c r="G9" s="20" t="s">
        <v>3</v>
      </c>
      <c r="H9" s="21" t="s">
        <v>15</v>
      </c>
      <c r="I9" s="22" t="s">
        <v>9</v>
      </c>
    </row>
    <row r="10" spans="2:9" ht="17.25" thickTop="1" x14ac:dyDescent="0.25">
      <c r="B10" s="62" t="s">
        <v>19</v>
      </c>
      <c r="C10" s="54" t="s">
        <v>14</v>
      </c>
      <c r="D10" s="23">
        <v>1</v>
      </c>
      <c r="E10" s="23" t="s">
        <v>12</v>
      </c>
      <c r="F10" s="24"/>
      <c r="G10" s="25">
        <v>161</v>
      </c>
      <c r="H10" s="24"/>
      <c r="I10" s="26">
        <f t="shared" ref="I10:I29" si="0">F10*G10</f>
        <v>0</v>
      </c>
    </row>
    <row r="11" spans="2:9" ht="16.5" x14ac:dyDescent="0.25">
      <c r="B11" s="63"/>
      <c r="C11" s="53"/>
      <c r="D11" s="27">
        <v>2</v>
      </c>
      <c r="E11" s="23" t="s">
        <v>13</v>
      </c>
      <c r="F11" s="28"/>
      <c r="G11" s="30">
        <v>84</v>
      </c>
      <c r="H11" s="28"/>
      <c r="I11" s="29">
        <f t="shared" si="0"/>
        <v>0</v>
      </c>
    </row>
    <row r="12" spans="2:9" ht="16.5" x14ac:dyDescent="0.25">
      <c r="B12" s="63"/>
      <c r="C12" s="53"/>
      <c r="D12" s="27">
        <v>3</v>
      </c>
      <c r="E12" s="23" t="s">
        <v>30</v>
      </c>
      <c r="F12" s="28"/>
      <c r="G12" s="30">
        <v>32</v>
      </c>
      <c r="H12" s="28"/>
      <c r="I12" s="29">
        <f t="shared" si="0"/>
        <v>0</v>
      </c>
    </row>
    <row r="13" spans="2:9" ht="16.5" x14ac:dyDescent="0.25">
      <c r="B13" s="63"/>
      <c r="C13" s="54"/>
      <c r="D13" s="27">
        <v>4</v>
      </c>
      <c r="E13" s="23" t="s">
        <v>31</v>
      </c>
      <c r="F13" s="28"/>
      <c r="G13" s="30">
        <v>32</v>
      </c>
      <c r="H13" s="28"/>
      <c r="I13" s="29">
        <f t="shared" si="0"/>
        <v>0</v>
      </c>
    </row>
    <row r="14" spans="2:9" ht="16.5" x14ac:dyDescent="0.25">
      <c r="B14" s="63"/>
      <c r="C14" s="71" t="s">
        <v>16</v>
      </c>
      <c r="D14" s="27">
        <v>5</v>
      </c>
      <c r="E14" s="27" t="s">
        <v>25</v>
      </c>
      <c r="F14" s="28"/>
      <c r="G14" s="30">
        <v>17</v>
      </c>
      <c r="H14" s="28"/>
      <c r="I14" s="29">
        <f t="shared" si="0"/>
        <v>0</v>
      </c>
    </row>
    <row r="15" spans="2:9" ht="16.5" x14ac:dyDescent="0.25">
      <c r="B15" s="63"/>
      <c r="C15" s="72"/>
      <c r="D15" s="27">
        <v>6</v>
      </c>
      <c r="E15" s="27" t="s">
        <v>26</v>
      </c>
      <c r="F15" s="28"/>
      <c r="G15" s="30">
        <v>5</v>
      </c>
      <c r="H15" s="28"/>
      <c r="I15" s="29">
        <f t="shared" si="0"/>
        <v>0</v>
      </c>
    </row>
    <row r="16" spans="2:9" ht="16.5" x14ac:dyDescent="0.25">
      <c r="B16" s="63"/>
      <c r="C16" s="72"/>
      <c r="D16" s="27">
        <v>7</v>
      </c>
      <c r="E16" s="27" t="s">
        <v>27</v>
      </c>
      <c r="F16" s="28"/>
      <c r="G16" s="30">
        <v>16</v>
      </c>
      <c r="H16" s="28"/>
      <c r="I16" s="29">
        <f t="shared" si="0"/>
        <v>0</v>
      </c>
    </row>
    <row r="17" spans="2:17" ht="16.5" x14ac:dyDescent="0.25">
      <c r="B17" s="63"/>
      <c r="C17" s="72"/>
      <c r="D17" s="27">
        <v>8</v>
      </c>
      <c r="E17" s="27" t="s">
        <v>28</v>
      </c>
      <c r="F17" s="28"/>
      <c r="G17" s="30">
        <v>22</v>
      </c>
      <c r="H17" s="28"/>
      <c r="I17" s="29">
        <f t="shared" si="0"/>
        <v>0</v>
      </c>
    </row>
    <row r="18" spans="2:17" ht="16.5" x14ac:dyDescent="0.25">
      <c r="B18" s="63"/>
      <c r="C18" s="73"/>
      <c r="D18" s="27">
        <v>9</v>
      </c>
      <c r="E18" s="27" t="s">
        <v>29</v>
      </c>
      <c r="F18" s="28"/>
      <c r="G18" s="30">
        <v>22</v>
      </c>
      <c r="H18" s="28"/>
      <c r="I18" s="29">
        <f t="shared" si="0"/>
        <v>0</v>
      </c>
    </row>
    <row r="19" spans="2:17" ht="16.5" x14ac:dyDescent="0.25">
      <c r="B19" s="63"/>
      <c r="C19" s="52" t="s">
        <v>17</v>
      </c>
      <c r="D19" s="27">
        <v>10</v>
      </c>
      <c r="E19" s="27" t="s">
        <v>38</v>
      </c>
      <c r="F19" s="28"/>
      <c r="G19" s="30">
        <v>40</v>
      </c>
      <c r="H19" s="28"/>
      <c r="I19" s="29">
        <f t="shared" si="0"/>
        <v>0</v>
      </c>
      <c r="Q19" s="6"/>
    </row>
    <row r="20" spans="2:17" ht="16.5" x14ac:dyDescent="0.25">
      <c r="B20" s="63"/>
      <c r="C20" s="53"/>
      <c r="D20" s="27">
        <v>11</v>
      </c>
      <c r="E20" s="27" t="s">
        <v>39</v>
      </c>
      <c r="F20" s="28"/>
      <c r="G20" s="30">
        <v>75</v>
      </c>
      <c r="H20" s="28"/>
      <c r="I20" s="29">
        <f t="shared" si="0"/>
        <v>0</v>
      </c>
      <c r="Q20" s="6"/>
    </row>
    <row r="21" spans="2:17" ht="16.5" x14ac:dyDescent="0.25">
      <c r="B21" s="63"/>
      <c r="C21" s="53"/>
      <c r="D21" s="27">
        <v>12</v>
      </c>
      <c r="E21" s="27" t="s">
        <v>40</v>
      </c>
      <c r="F21" s="28"/>
      <c r="G21" s="30">
        <v>145</v>
      </c>
      <c r="H21" s="28"/>
      <c r="I21" s="29">
        <f t="shared" si="0"/>
        <v>0</v>
      </c>
    </row>
    <row r="22" spans="2:17" ht="16.5" x14ac:dyDescent="0.25">
      <c r="B22" s="63"/>
      <c r="C22" s="53"/>
      <c r="D22" s="27">
        <v>13</v>
      </c>
      <c r="E22" s="27" t="s">
        <v>41</v>
      </c>
      <c r="F22" s="28"/>
      <c r="G22" s="30">
        <v>71</v>
      </c>
      <c r="H22" s="28"/>
      <c r="I22" s="29">
        <f t="shared" si="0"/>
        <v>0</v>
      </c>
    </row>
    <row r="23" spans="2:17" ht="16.5" x14ac:dyDescent="0.25">
      <c r="B23" s="64"/>
      <c r="C23" s="54"/>
      <c r="D23" s="27">
        <v>14</v>
      </c>
      <c r="E23" s="27" t="s">
        <v>18</v>
      </c>
      <c r="F23" s="28"/>
      <c r="G23" s="30">
        <v>24</v>
      </c>
      <c r="H23" s="28"/>
      <c r="I23" s="29">
        <f t="shared" si="0"/>
        <v>0</v>
      </c>
    </row>
    <row r="24" spans="2:17" ht="16.5" x14ac:dyDescent="0.25">
      <c r="B24" s="57" t="s">
        <v>21</v>
      </c>
      <c r="C24" s="55" t="s">
        <v>22</v>
      </c>
      <c r="D24" s="27">
        <v>15</v>
      </c>
      <c r="E24" s="27" t="s">
        <v>33</v>
      </c>
      <c r="F24" s="28"/>
      <c r="G24" s="30">
        <v>1</v>
      </c>
      <c r="H24" s="28"/>
      <c r="I24" s="29">
        <f t="shared" si="0"/>
        <v>0</v>
      </c>
    </row>
    <row r="25" spans="2:17" ht="16.5" x14ac:dyDescent="0.25">
      <c r="B25" s="57"/>
      <c r="C25" s="56"/>
      <c r="D25" s="27">
        <v>16</v>
      </c>
      <c r="E25" s="27" t="s">
        <v>20</v>
      </c>
      <c r="F25" s="28"/>
      <c r="G25" s="30">
        <v>1</v>
      </c>
      <c r="H25" s="28"/>
      <c r="I25" s="29">
        <f t="shared" si="0"/>
        <v>0</v>
      </c>
    </row>
    <row r="26" spans="2:17" ht="16.5" x14ac:dyDescent="0.25">
      <c r="B26" s="57"/>
      <c r="C26" s="59" t="s">
        <v>32</v>
      </c>
      <c r="D26" s="27">
        <v>17</v>
      </c>
      <c r="E26" s="27" t="s">
        <v>24</v>
      </c>
      <c r="F26" s="28"/>
      <c r="G26" s="30">
        <v>1</v>
      </c>
      <c r="H26" s="28"/>
      <c r="I26" s="29">
        <f t="shared" si="0"/>
        <v>0</v>
      </c>
    </row>
    <row r="27" spans="2:17" ht="16.5" x14ac:dyDescent="0.25">
      <c r="B27" s="57"/>
      <c r="C27" s="55"/>
      <c r="D27" s="27">
        <v>18</v>
      </c>
      <c r="E27" s="38" t="s">
        <v>34</v>
      </c>
      <c r="F27" s="28"/>
      <c r="G27" s="30">
        <v>1</v>
      </c>
      <c r="H27" s="28"/>
      <c r="I27" s="29">
        <f t="shared" si="0"/>
        <v>0</v>
      </c>
    </row>
    <row r="28" spans="2:17" ht="16.5" x14ac:dyDescent="0.25">
      <c r="B28" s="57"/>
      <c r="C28" s="56"/>
      <c r="D28" s="27">
        <v>19</v>
      </c>
      <c r="E28" s="45" t="s">
        <v>35</v>
      </c>
      <c r="F28" s="41"/>
      <c r="G28" s="41">
        <v>1</v>
      </c>
      <c r="H28" s="41"/>
      <c r="I28" s="29">
        <f t="shared" si="0"/>
        <v>0</v>
      </c>
    </row>
    <row r="29" spans="2:17" ht="17.25" thickBot="1" x14ac:dyDescent="0.3">
      <c r="B29" s="58"/>
      <c r="C29" s="39" t="s">
        <v>23</v>
      </c>
      <c r="D29" s="27">
        <v>20</v>
      </c>
      <c r="E29" s="40" t="s">
        <v>36</v>
      </c>
      <c r="F29" s="43"/>
      <c r="G29" s="42">
        <v>1</v>
      </c>
      <c r="H29" s="43"/>
      <c r="I29" s="37">
        <f t="shared" si="0"/>
        <v>0</v>
      </c>
    </row>
    <row r="30" spans="2:17" ht="18" thickTop="1" thickBot="1" x14ac:dyDescent="0.3">
      <c r="B30" s="46" t="s">
        <v>8</v>
      </c>
      <c r="C30" s="47"/>
      <c r="D30" s="47"/>
      <c r="E30" s="47"/>
      <c r="F30" s="48"/>
      <c r="G30" s="47"/>
      <c r="H30" s="44"/>
      <c r="I30" s="31">
        <f>SUM(I10:I29)</f>
        <v>0</v>
      </c>
    </row>
    <row r="31" spans="2:17" ht="17.25" thickTop="1" x14ac:dyDescent="0.25">
      <c r="B31" s="49" t="s">
        <v>10</v>
      </c>
      <c r="C31" s="50"/>
      <c r="D31" s="50"/>
      <c r="E31" s="50"/>
      <c r="F31" s="50"/>
      <c r="G31" s="50"/>
      <c r="H31" s="50"/>
      <c r="I31" s="51"/>
    </row>
    <row r="32" spans="2:17" ht="17.25" thickBot="1" x14ac:dyDescent="0.35">
      <c r="B32" s="32"/>
      <c r="C32" s="33"/>
      <c r="D32" s="33"/>
      <c r="E32" s="34"/>
      <c r="F32" s="35"/>
      <c r="G32" s="35"/>
      <c r="H32" s="35"/>
      <c r="I32" s="36"/>
    </row>
    <row r="33" spans="2:5" ht="14.25" thickTop="1" x14ac:dyDescent="0.25">
      <c r="B33" s="1"/>
      <c r="C33" s="1"/>
      <c r="D33" s="1"/>
      <c r="E33" s="4"/>
    </row>
    <row r="34" spans="2:5" x14ac:dyDescent="0.25">
      <c r="B34" s="1"/>
      <c r="C34" s="1"/>
      <c r="D34" s="6"/>
      <c r="E34" s="4"/>
    </row>
    <row r="35" spans="2:5" x14ac:dyDescent="0.25">
      <c r="B35" s="1"/>
      <c r="C35" s="1"/>
      <c r="D35" s="6"/>
      <c r="E35" s="4"/>
    </row>
    <row r="36" spans="2:5" x14ac:dyDescent="0.25">
      <c r="B36" s="1"/>
      <c r="C36" s="1"/>
      <c r="D36" s="6"/>
      <c r="E36" s="4"/>
    </row>
    <row r="37" spans="2:5" x14ac:dyDescent="0.25">
      <c r="B37" s="1"/>
      <c r="C37" s="1"/>
      <c r="D37" s="6"/>
      <c r="E37" s="4"/>
    </row>
    <row r="38" spans="2:5" x14ac:dyDescent="0.25">
      <c r="B38" s="1"/>
      <c r="C38" s="1"/>
      <c r="D38" s="6"/>
      <c r="E38" s="4"/>
    </row>
    <row r="39" spans="2:5" x14ac:dyDescent="0.25">
      <c r="B39" s="1"/>
      <c r="C39" s="1"/>
      <c r="D39" s="6"/>
      <c r="E39" s="4"/>
    </row>
    <row r="40" spans="2:5" x14ac:dyDescent="0.25">
      <c r="B40" s="6"/>
      <c r="C40" s="6"/>
      <c r="E40" s="4"/>
    </row>
    <row r="41" spans="2:5" x14ac:dyDescent="0.25">
      <c r="B41" s="6"/>
      <c r="C41" s="6"/>
      <c r="E41" s="4"/>
    </row>
    <row r="42" spans="2:5" x14ac:dyDescent="0.25">
      <c r="E42" s="4"/>
    </row>
  </sheetData>
  <mergeCells count="15">
    <mergeCell ref="B9:C9"/>
    <mergeCell ref="B10:B23"/>
    <mergeCell ref="C10:C13"/>
    <mergeCell ref="B2:I2"/>
    <mergeCell ref="E4:I4"/>
    <mergeCell ref="E7:I7"/>
    <mergeCell ref="E5:I5"/>
    <mergeCell ref="E6:I6"/>
    <mergeCell ref="C14:C18"/>
    <mergeCell ref="B30:G30"/>
    <mergeCell ref="B31:I31"/>
    <mergeCell ref="C19:C23"/>
    <mergeCell ref="C24:C25"/>
    <mergeCell ref="B24:B29"/>
    <mergeCell ref="C26:C28"/>
  </mergeCells>
  <phoneticPr fontId="2" type="noConversion"/>
  <pageMargins left="0.47244094488188981" right="0.47244094488188981" top="0.35433070866141736" bottom="0.35433070866141736" header="0" footer="0"/>
  <pageSetup paperSize="9"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제안가</vt:lpstr>
      <vt:lpstr>제안가!Print_Area</vt:lpstr>
      <vt:lpstr>제안가!Print_Titles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2024-04-22T00:45:31Z</cp:lastPrinted>
  <dcterms:created xsi:type="dcterms:W3CDTF">2013-03-06T09:44:56Z</dcterms:created>
  <dcterms:modified xsi:type="dcterms:W3CDTF">2024-04-22T07:22:07Z</dcterms:modified>
</cp:coreProperties>
</file>