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H:\내 드라이브\계약체결\[심상희] 기기, 용역 및 유지보수, 교내임대차(2025학년도)\2. 용역 및 유지보수\3. [시설팀] 냉난방기 단가계약\"/>
    </mc:Choice>
  </mc:AlternateContent>
  <xr:revisionPtr revIDLastSave="0" documentId="13_ncr:1_{9AD3E924-2E83-4854-ACD1-EBCAC718D92D}" xr6:coauthVersionLast="47" xr6:coauthVersionMax="47" xr10:uidLastSave="{00000000-0000-0000-0000-000000000000}"/>
  <bookViews>
    <workbookView xWindow="3510" yWindow="300" windowWidth="22260" windowHeight="13470" tabRatio="783" xr2:uid="{00000000-000D-0000-FFFF-FFFF00000000}"/>
  </bookViews>
  <sheets>
    <sheet name="냉난방기(SINGLE)" sheetId="1" r:id="rId1"/>
    <sheet name="냉난방기(MULTI V)" sheetId="2" r:id="rId2"/>
    <sheet name="악세사리류" sheetId="3" r:id="rId3"/>
    <sheet name="자재,시공비" sheetId="4" r:id="rId4"/>
  </sheets>
  <definedNames>
    <definedName name="_xlnm._FilterDatabase" localSheetId="1" hidden="1">'냉난방기(MULTI V)'!$A$5:$L$5</definedName>
    <definedName name="_xlnm._FilterDatabase" localSheetId="0" hidden="1">'냉난방기(SINGLE)'!$A$5:$L$59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2" i="2" l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85" i="4" l="1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 l="1"/>
  <c r="A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L6" authorId="0" shapeId="0" xr:uid="{7E1692AC-A44A-4210-ADD5-3E246AFCA0E9}">
      <text>
        <r>
          <rPr>
            <b/>
            <sz val="22"/>
            <color indexed="81"/>
            <rFont val="돋움"/>
            <family val="3"/>
            <charset val="129"/>
          </rPr>
          <t>단가기입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L6" authorId="0" shapeId="0" xr:uid="{1CA82457-9A80-4C90-B485-F9BCA0DA736B}">
      <text>
        <r>
          <rPr>
            <b/>
            <sz val="22"/>
            <color indexed="81"/>
            <rFont val="돋움"/>
            <family val="3"/>
            <charset val="129"/>
          </rPr>
          <t>단가기입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6" authorId="0" shapeId="0" xr:uid="{A39470F4-C416-477C-AAF7-FBA0F16D077E}">
      <text>
        <r>
          <rPr>
            <b/>
            <sz val="22"/>
            <color indexed="81"/>
            <rFont val="돋움"/>
            <family val="3"/>
            <charset val="129"/>
          </rPr>
          <t>단가기입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6" authorId="0" shapeId="0" xr:uid="{83C53DEC-6DF9-4AAE-A71F-F2AF45DB8E7B}">
      <text>
        <r>
          <rPr>
            <b/>
            <sz val="22"/>
            <color indexed="81"/>
            <rFont val="돋움"/>
            <family val="3"/>
            <charset val="129"/>
          </rPr>
          <t>단가기입</t>
        </r>
      </text>
    </comment>
  </commentList>
</comments>
</file>

<file path=xl/sharedStrings.xml><?xml version="1.0" encoding="utf-8"?>
<sst xmlns="http://schemas.openxmlformats.org/spreadsheetml/2006/main" count="1016" uniqueCount="418">
  <si>
    <t>22AWG * 3P * 620M</t>
  </si>
  <si>
    <t>VCTF-SB 1.0 * 2P</t>
  </si>
  <si>
    <t>200 * 150 * 1,500</t>
  </si>
  <si>
    <t>H07RN-F 1.0SQ 4C</t>
  </si>
  <si>
    <t>500 * 150 * 1,500</t>
  </si>
  <si>
    <t>ACP5
256실 제어기</t>
  </si>
  <si>
    <t>실외기(멀티V 상업용)</t>
  </si>
  <si>
    <t>D31.8 * 19.0T</t>
  </si>
  <si>
    <t>D19.05 * 1.0T</t>
  </si>
  <si>
    <t>D38.1 * 19.0T</t>
  </si>
  <si>
    <t>D19.05 * 13.0T</t>
  </si>
  <si>
    <t>D22.2 * 19.0T</t>
  </si>
  <si>
    <t>D31.8 * 1.1T</t>
  </si>
  <si>
    <t>D25.4 * 19.0T</t>
  </si>
  <si>
    <t>D6.35 * 0.7T</t>
  </si>
  <si>
    <t>0.6/1KV 3C 4㎟</t>
  </si>
  <si>
    <t>UX2 샤시용(1PAN)</t>
  </si>
  <si>
    <t>D12.7 * 0.8T</t>
  </si>
  <si>
    <t>고무발포보온재(NBR)</t>
  </si>
  <si>
    <t>D15.88 * 1.0T</t>
  </si>
  <si>
    <t>D15.88 * 13.0T</t>
  </si>
  <si>
    <t>D38.1 * 1.35T</t>
  </si>
  <si>
    <t>D34.9 * 1.2T</t>
  </si>
  <si>
    <t>실외기(멀티V SUPER5)</t>
  </si>
  <si>
    <t>TFT-CV 2.5SQ 3C</t>
  </si>
  <si>
    <t>D28.58 * 1.0T</t>
  </si>
  <si>
    <t>0.6/1KV 3C 6㎟</t>
  </si>
  <si>
    <t>0.6/1KV 4C 16㎟</t>
  </si>
  <si>
    <t>2EA(SET)
고무패드포함</t>
  </si>
  <si>
    <t>비방수 금속 전선관(전원)</t>
  </si>
  <si>
    <t>D28.58 * 19.0T</t>
  </si>
  <si>
    <t>UX3 샤시용(2PAN)</t>
  </si>
  <si>
    <t>전선(고무전선)_싱글형</t>
  </si>
  <si>
    <t>0.6/1KV 4C 25㎟</t>
  </si>
  <si>
    <t>0.6/1KV 3C 2.5㎟</t>
  </si>
  <si>
    <t>0.6/1KV 4C 6㎟</t>
  </si>
  <si>
    <t>D34.9 * 19.0T</t>
  </si>
  <si>
    <t>0.6/1KV 4C 10㎟</t>
  </si>
  <si>
    <t>D41.3 * 19.0T</t>
  </si>
  <si>
    <t>0.6/1KV 4C 4㎟</t>
  </si>
  <si>
    <t>PVC 드레인배관(VP)</t>
  </si>
  <si>
    <t>후렉시블 전선관(고장력방수)</t>
  </si>
  <si>
    <t>D25.4 * 1.0T</t>
  </si>
  <si>
    <t>D12.7 * 13.0T</t>
  </si>
  <si>
    <t>VCTF 1.0 * 2P</t>
  </si>
  <si>
    <t>D22.2 * 1.0T</t>
  </si>
  <si>
    <t>D41.3 * 1.45T</t>
  </si>
  <si>
    <t>D9.52 * 0.8T</t>
  </si>
  <si>
    <t>장비사용료</t>
  </si>
  <si>
    <t>크레인/1일</t>
  </si>
  <si>
    <t>2.5, 5C</t>
  </si>
  <si>
    <t>2.5, 3C</t>
  </si>
  <si>
    <t>22HP</t>
  </si>
  <si>
    <t>35KW이하</t>
  </si>
  <si>
    <t>40mm</t>
  </si>
  <si>
    <t>싱글,올인원</t>
  </si>
  <si>
    <t>스테인레스커버</t>
  </si>
  <si>
    <t>기존장비철거</t>
  </si>
  <si>
    <t>6.0, 5C</t>
  </si>
  <si>
    <t>6.0, 3C</t>
  </si>
  <si>
    <t>40평형</t>
  </si>
  <si>
    <t>무광/블랙</t>
  </si>
  <si>
    <t>50mm</t>
  </si>
  <si>
    <t>127평</t>
  </si>
  <si>
    <t>4.0, 5C</t>
  </si>
  <si>
    <t>스테인레스</t>
  </si>
  <si>
    <t>무광/화이트</t>
  </si>
  <si>
    <t>4.0, 3C</t>
  </si>
  <si>
    <t>SW-28</t>
  </si>
  <si>
    <t>160평</t>
  </si>
  <si>
    <t>16HP</t>
  </si>
  <si>
    <t>함석배관커버</t>
  </si>
  <si>
    <t>누전차단기</t>
  </si>
  <si>
    <t>SW-36</t>
  </si>
  <si>
    <t>70KW이하</t>
  </si>
  <si>
    <t>1WAY
중형</t>
  </si>
  <si>
    <t>600*600</t>
  </si>
  <si>
    <t>SW-22</t>
  </si>
  <si>
    <t>450*450</t>
  </si>
  <si>
    <t>12HP</t>
  </si>
  <si>
    <t>24HP</t>
  </si>
  <si>
    <t>85KW이하</t>
  </si>
  <si>
    <t>배관트레이</t>
  </si>
  <si>
    <t>R-410a</t>
  </si>
  <si>
    <t>232KW이하</t>
  </si>
  <si>
    <t>1WAY
대형</t>
  </si>
  <si>
    <t>에어가이드</t>
  </si>
  <si>
    <t>SW-16</t>
  </si>
  <si>
    <t>25mm</t>
  </si>
  <si>
    <t>18HP</t>
  </si>
  <si>
    <t>50￠이하</t>
  </si>
  <si>
    <t>14HP</t>
  </si>
  <si>
    <t>윈드바이져</t>
  </si>
  <si>
    <t>20HP</t>
  </si>
  <si>
    <t>6.0,3C</t>
  </si>
  <si>
    <t>16KW 이하</t>
  </si>
  <si>
    <t>스탠드형(23평이하)</t>
  </si>
  <si>
    <t>RPUW082X9E</t>
  </si>
  <si>
    <t>RPUW242X9E</t>
  </si>
  <si>
    <t>D40 * 10T</t>
  </si>
  <si>
    <t>PVC시스템커버</t>
  </si>
  <si>
    <t>전선(리모컨선)</t>
  </si>
  <si>
    <t>전선(실내기 전원선)</t>
  </si>
  <si>
    <t>난방(정격) (kW)</t>
  </si>
  <si>
    <t>냉방(정격) (kW)</t>
  </si>
  <si>
    <t>RPUW182X9E</t>
  </si>
  <si>
    <t>스탠드(23평이하)</t>
  </si>
  <si>
    <t>D25 * 10T</t>
  </si>
  <si>
    <t>RPUW222X9E</t>
  </si>
  <si>
    <t>D9.52 * 9T</t>
  </si>
  <si>
    <t>실외기(멀티형)</t>
  </si>
  <si>
    <t>RPUW142X9E</t>
  </si>
  <si>
    <t>전원선 포설(단상)</t>
  </si>
  <si>
    <t>크레인/0.5일</t>
  </si>
  <si>
    <t>중앙제어선(쉴드)</t>
  </si>
  <si>
    <t>난연 전선관(통신)</t>
  </si>
  <si>
    <t>AMAA900130B</t>
  </si>
  <si>
    <t>AIRG-UX1</t>
  </si>
  <si>
    <t>50￠ ~ 100￠</t>
  </si>
  <si>
    <t>PBL-23200H2</t>
  </si>
  <si>
    <t>전원선 포설(삼상)</t>
  </si>
  <si>
    <t>SQ16BCKWAS</t>
  </si>
  <si>
    <t>스탠드(23평초과)</t>
  </si>
  <si>
    <t>D50 * 10T</t>
  </si>
  <si>
    <t>10.0, 5C</t>
  </si>
  <si>
    <t>16.0, 5C</t>
  </si>
  <si>
    <t>자동제어선로연동</t>
  </si>
  <si>
    <t>D6.35 * 9T</t>
  </si>
  <si>
    <t>실내기(멀티형)</t>
  </si>
  <si>
    <t>스탠드형(23평초과)</t>
  </si>
  <si>
    <t>스텐드(23평초과)</t>
  </si>
  <si>
    <t>PNF-P14A1M</t>
  </si>
  <si>
    <t>2EA(SET)</t>
  </si>
  <si>
    <t>16실 On/Off</t>
  </si>
  <si>
    <t>RPUW162X9E</t>
  </si>
  <si>
    <t>RPUW102X9E</t>
  </si>
  <si>
    <t>MVBASE UX2B</t>
  </si>
  <si>
    <t>MVBASE UX3B</t>
  </si>
  <si>
    <t>실내기, 실외기 연동</t>
  </si>
  <si>
    <t>AIRG-UX2</t>
  </si>
  <si>
    <t>RPUW202X9E</t>
  </si>
  <si>
    <t>PVC 드레인배관 단열재(가교PE은박)</t>
  </si>
  <si>
    <t>RNW0721G2S</t>
  </si>
  <si>
    <t>RNW0720C2S</t>
  </si>
  <si>
    <t>RNW0601G2S</t>
  </si>
  <si>
    <t>TW1002A9UR</t>
  </si>
  <si>
    <t>RNW1100A2U</t>
  </si>
  <si>
    <t>RNW0520A2U</t>
  </si>
  <si>
    <t>RNW0720A2U</t>
  </si>
  <si>
    <t>RNW1450A2U</t>
  </si>
  <si>
    <t>RNW1000A2U</t>
  </si>
  <si>
    <t>RNW1300A2U</t>
  </si>
  <si>
    <t>RNW0600A2U</t>
  </si>
  <si>
    <t>RNW0830A2U</t>
  </si>
  <si>
    <t>TW1302A9UR</t>
  </si>
  <si>
    <t>TW1452A9UR</t>
  </si>
  <si>
    <t>TW1302A2UR</t>
  </si>
  <si>
    <t>RPUQ061S2S</t>
  </si>
  <si>
    <t>RPUQ051S2S</t>
  </si>
  <si>
    <t>2WAY</t>
  </si>
  <si>
    <t>스탠드형</t>
  </si>
  <si>
    <t>벽걸이형</t>
  </si>
  <si>
    <t>10HP</t>
  </si>
  <si>
    <t>4WAY</t>
  </si>
  <si>
    <t>RNW0520C2S</t>
  </si>
  <si>
    <t>RNW0320C2S</t>
  </si>
  <si>
    <t>RNW0600C2S</t>
  </si>
  <si>
    <t>RNW0400C2S</t>
  </si>
  <si>
    <t>PCN-23200H2</t>
  </si>
  <si>
    <t>PCN-11600H2</t>
  </si>
  <si>
    <t>-</t>
  </si>
  <si>
    <t>PREMTB001</t>
  </si>
  <si>
    <t>3등급</t>
  </si>
  <si>
    <t>80평</t>
  </si>
  <si>
    <t>M</t>
  </si>
  <si>
    <t>동관</t>
  </si>
  <si>
    <t>무선</t>
  </si>
  <si>
    <t>장비</t>
  </si>
  <si>
    <t>순번</t>
  </si>
  <si>
    <t>60평</t>
  </si>
  <si>
    <t>전원선</t>
  </si>
  <si>
    <t>규격</t>
  </si>
  <si>
    <t>싱글형</t>
  </si>
  <si>
    <t>통신선</t>
  </si>
  <si>
    <t>PVC</t>
  </si>
  <si>
    <t>사양</t>
  </si>
  <si>
    <t>품명</t>
  </si>
  <si>
    <t>멀티V</t>
  </si>
  <si>
    <t>시공비</t>
  </si>
  <si>
    <t>식</t>
  </si>
  <si>
    <t>함석</t>
  </si>
  <si>
    <t>D16</t>
  </si>
  <si>
    <t>타입</t>
  </si>
  <si>
    <t>Kg</t>
  </si>
  <si>
    <t>철거비</t>
  </si>
  <si>
    <t>EA</t>
  </si>
  <si>
    <t>이미지</t>
  </si>
  <si>
    <t>받침대</t>
  </si>
  <si>
    <t>기기명</t>
  </si>
  <si>
    <t>단위</t>
  </si>
  <si>
    <t>냉매</t>
  </si>
  <si>
    <t>대</t>
  </si>
  <si>
    <t>1등급</t>
  </si>
  <si>
    <t>유선</t>
  </si>
  <si>
    <t>모델명</t>
  </si>
  <si>
    <t>판넬</t>
  </si>
  <si>
    <t>40평</t>
  </si>
  <si>
    <t>5HP</t>
  </si>
  <si>
    <t>구분</t>
  </si>
  <si>
    <t>4HP</t>
  </si>
  <si>
    <t>평형</t>
  </si>
  <si>
    <t>30평</t>
  </si>
  <si>
    <t>천장형</t>
  </si>
  <si>
    <t>무광</t>
  </si>
  <si>
    <t>6HP</t>
  </si>
  <si>
    <t>냉난방</t>
  </si>
  <si>
    <t>8HP</t>
  </si>
  <si>
    <t>23평</t>
  </si>
  <si>
    <t>15평</t>
  </si>
  <si>
    <t>콘센트</t>
  </si>
  <si>
    <t>수량</t>
  </si>
  <si>
    <t>RNW0320R2S</t>
  </si>
  <si>
    <t>RNW0400R2S</t>
  </si>
  <si>
    <t>RNW0520R2S</t>
  </si>
  <si>
    <t>PQ4500N9SF</t>
  </si>
  <si>
    <t>RNW2900P2S</t>
  </si>
  <si>
    <t>TW0400U2S</t>
  </si>
  <si>
    <t>RPUW051S9S</t>
  </si>
  <si>
    <t>PWLSSB22H</t>
  </si>
  <si>
    <t>RPUW061S9S</t>
  </si>
  <si>
    <t>PAG-NMS0W</t>
  </si>
  <si>
    <t>TQ0401U2S</t>
  </si>
  <si>
    <t>TQ0521T2S</t>
  </si>
  <si>
    <t>TQ0721T2S</t>
  </si>
  <si>
    <t>TW0320U2S</t>
  </si>
  <si>
    <t>PQ5800N9SF</t>
  </si>
  <si>
    <t>PW2900F9SF</t>
  </si>
  <si>
    <t>PBL-8701H2</t>
  </si>
  <si>
    <t>PCN-17400H2</t>
  </si>
  <si>
    <t>PBL-7001H2</t>
  </si>
  <si>
    <t>PBL-3501H2</t>
  </si>
  <si>
    <t>PV485N000</t>
  </si>
  <si>
    <t>PNF-P14A0M</t>
  </si>
  <si>
    <t>PCS-Z150S0</t>
  </si>
  <si>
    <t>PNF-P14A0A</t>
  </si>
  <si>
    <t>TQ0720B2SF</t>
  </si>
  <si>
    <t>RPUQ101S9S</t>
  </si>
  <si>
    <t>TQ0900A2SF</t>
  </si>
  <si>
    <t>TQ1100A2FR</t>
  </si>
  <si>
    <t>TQ1450A2FR</t>
  </si>
  <si>
    <t>TQ0601T2S</t>
  </si>
  <si>
    <t>PQ1450T2FR</t>
  </si>
  <si>
    <t>PQ1100T2FR</t>
  </si>
  <si>
    <t>TQ0322U2S</t>
  </si>
  <si>
    <t>PQ2900F9SF</t>
  </si>
  <si>
    <t>RPUW052S2S</t>
  </si>
  <si>
    <t>RPUW062S2S</t>
  </si>
  <si>
    <t>PACP5A000</t>
  </si>
  <si>
    <t>4등급</t>
  </si>
  <si>
    <t>3등급</t>
    <phoneticPr fontId="11" type="noConversion"/>
  </si>
  <si>
    <t>1등급</t>
    <phoneticPr fontId="11" type="noConversion"/>
  </si>
  <si>
    <t>PW1301T2SR</t>
    <phoneticPr fontId="11" type="noConversion"/>
  </si>
  <si>
    <t>1등급</t>
    <phoneticPr fontId="11" type="noConversion"/>
  </si>
  <si>
    <t>2등급</t>
    <phoneticPr fontId="11" type="noConversion"/>
  </si>
  <si>
    <t>4등급</t>
    <phoneticPr fontId="11" type="noConversion"/>
  </si>
  <si>
    <t>PFP-WG2SW</t>
    <phoneticPr fontId="11" type="noConversion"/>
  </si>
  <si>
    <t>1WAY
소형</t>
    <phoneticPr fontId="11" type="noConversion"/>
  </si>
  <si>
    <t>흰색(일반)</t>
    <phoneticPr fontId="11" type="noConversion"/>
  </si>
  <si>
    <t>SGBASE430A
(1PAN)</t>
    <phoneticPr fontId="11" type="noConversion"/>
  </si>
  <si>
    <t>SGBASE520A
(2PAN)</t>
    <phoneticPr fontId="11" type="noConversion"/>
  </si>
  <si>
    <t>SGBASE730B
(2PAN)</t>
    <phoneticPr fontId="11" type="noConversion"/>
  </si>
  <si>
    <t>2등급</t>
    <phoneticPr fontId="11" type="noConversion"/>
  </si>
  <si>
    <t>3등급</t>
    <phoneticPr fontId="11" type="noConversion"/>
  </si>
  <si>
    <t>4등급</t>
    <phoneticPr fontId="11" type="noConversion"/>
  </si>
  <si>
    <t>4등급</t>
    <phoneticPr fontId="11" type="noConversion"/>
  </si>
  <si>
    <t>2등급</t>
    <phoneticPr fontId="11" type="noConversion"/>
  </si>
  <si>
    <t>4등급</t>
    <phoneticPr fontId="11" type="noConversion"/>
  </si>
  <si>
    <t>4.0, 3C</t>
    <phoneticPr fontId="11" type="noConversion"/>
  </si>
  <si>
    <t>30A</t>
    <phoneticPr fontId="11" type="noConversion"/>
  </si>
  <si>
    <t>40A</t>
    <phoneticPr fontId="11" type="noConversion"/>
  </si>
  <si>
    <t>20A</t>
    <phoneticPr fontId="11" type="noConversion"/>
  </si>
  <si>
    <t>30A</t>
    <phoneticPr fontId="11" type="noConversion"/>
  </si>
  <si>
    <t>40A</t>
    <phoneticPr fontId="11" type="noConversion"/>
  </si>
  <si>
    <t>20A</t>
    <phoneticPr fontId="11" type="noConversion"/>
  </si>
  <si>
    <t>40A</t>
    <phoneticPr fontId="11" type="noConversion"/>
  </si>
  <si>
    <t>40A</t>
    <phoneticPr fontId="11" type="noConversion"/>
  </si>
  <si>
    <t>20A</t>
    <phoneticPr fontId="11" type="noConversion"/>
  </si>
  <si>
    <t>15A</t>
    <phoneticPr fontId="11" type="noConversion"/>
  </si>
  <si>
    <t>15A</t>
    <phoneticPr fontId="11" type="noConversion"/>
  </si>
  <si>
    <t>30A</t>
    <phoneticPr fontId="11" type="noConversion"/>
  </si>
  <si>
    <t>20A</t>
    <phoneticPr fontId="11" type="noConversion"/>
  </si>
  <si>
    <t>30A</t>
    <phoneticPr fontId="11" type="noConversion"/>
  </si>
  <si>
    <t>RPUQ041S2S</t>
    <phoneticPr fontId="11" type="noConversion"/>
  </si>
  <si>
    <t>RPUW042S2S</t>
    <phoneticPr fontId="11" type="noConversion"/>
  </si>
  <si>
    <t>RNW0521G2S</t>
    <phoneticPr fontId="11" type="noConversion"/>
  </si>
  <si>
    <t>RNW0400A2U</t>
    <phoneticPr fontId="11" type="noConversion"/>
  </si>
  <si>
    <t>RNW1450P2S</t>
    <phoneticPr fontId="11" type="noConversion"/>
  </si>
  <si>
    <t>RNW0230R2S</t>
    <phoneticPr fontId="11" type="noConversion"/>
  </si>
  <si>
    <t>SQ09BDJWAS</t>
    <phoneticPr fontId="11" type="noConversion"/>
  </si>
  <si>
    <t>PQ0900T2SF</t>
    <phoneticPr fontId="11" type="noConversion"/>
  </si>
  <si>
    <t>PQ2300F9SF</t>
    <phoneticPr fontId="11" type="noConversion"/>
  </si>
  <si>
    <t>PW2300F9SF</t>
    <phoneticPr fontId="11" type="noConversion"/>
  </si>
  <si>
    <t>PW0522R2S</t>
    <phoneticPr fontId="11" type="noConversion"/>
  </si>
  <si>
    <t>PW0602R2S</t>
    <phoneticPr fontId="11" type="noConversion"/>
  </si>
  <si>
    <t>PW0721R2SR</t>
    <phoneticPr fontId="11" type="noConversion"/>
  </si>
  <si>
    <t>PW0831R2SR</t>
    <phoneticPr fontId="11" type="noConversion"/>
  </si>
  <si>
    <t>PW1101T2SR</t>
    <phoneticPr fontId="11" type="noConversion"/>
  </si>
  <si>
    <t>PW1101T9SR</t>
    <phoneticPr fontId="11" type="noConversion"/>
  </si>
  <si>
    <t>PW1301T9SR</t>
    <phoneticPr fontId="11" type="noConversion"/>
  </si>
  <si>
    <t>PW1452T9SR</t>
    <phoneticPr fontId="11" type="noConversion"/>
  </si>
  <si>
    <t>TQ0232U2S</t>
    <phoneticPr fontId="11" type="noConversion"/>
  </si>
  <si>
    <t>TQ0600B2SF</t>
    <phoneticPr fontId="11" type="noConversion"/>
  </si>
  <si>
    <t>TW0230U2S</t>
    <phoneticPr fontId="11" type="noConversion"/>
  </si>
  <si>
    <t>TW0522S2S</t>
    <phoneticPr fontId="11" type="noConversion"/>
  </si>
  <si>
    <t>TW0722A2UR</t>
    <phoneticPr fontId="11" type="noConversion"/>
  </si>
  <si>
    <t>SW16BDKWMS</t>
    <phoneticPr fontId="11" type="noConversion"/>
  </si>
  <si>
    <t>싱글형(세트) - 냉방전용</t>
  </si>
  <si>
    <t>구분</t>
    <phoneticPr fontId="11" type="noConversion"/>
  </si>
  <si>
    <t>싱글형(세트) - 냉난방겸용</t>
  </si>
  <si>
    <t>0.6/1KV 3C 10㎟</t>
  </si>
  <si>
    <t>0.6/1KV 4C 2.5㎟</t>
  </si>
  <si>
    <t>일체형베이스
단독모델
(1,600 SIZE)</t>
    <phoneticPr fontId="11" type="noConversion"/>
  </si>
  <si>
    <t>MVBASE UXCA</t>
    <phoneticPr fontId="11" type="noConversion"/>
  </si>
  <si>
    <t>PFP-WM3SW</t>
    <phoneticPr fontId="11" type="noConversion"/>
  </si>
  <si>
    <t>개별
제어</t>
    <phoneticPr fontId="11" type="noConversion"/>
  </si>
  <si>
    <t>TW0601S2SR</t>
    <phoneticPr fontId="11" type="noConversion"/>
  </si>
  <si>
    <t>2.5, 3C</t>
    <phoneticPr fontId="11" type="noConversion"/>
  </si>
  <si>
    <t>1.5, 3C</t>
    <phoneticPr fontId="11" type="noConversion"/>
  </si>
  <si>
    <t>윈드바이져</t>
    <phoneticPr fontId="11" type="noConversion"/>
  </si>
  <si>
    <t>무광 소형
1.2~2.3Kw</t>
    <phoneticPr fontId="11" type="noConversion"/>
  </si>
  <si>
    <t>무광 중형
2.0~4.0Kw</t>
    <phoneticPr fontId="11" type="noConversion"/>
  </si>
  <si>
    <t>무광 대형
5.2~7.2Kw</t>
    <phoneticPr fontId="11" type="noConversion"/>
  </si>
  <si>
    <t>116KW이하
(실외기용)</t>
    <phoneticPr fontId="11" type="noConversion"/>
  </si>
  <si>
    <t>174KW이하
(실외기용)</t>
    <phoneticPr fontId="11" type="noConversion"/>
  </si>
  <si>
    <t>232KW이하
(실외기용)</t>
    <phoneticPr fontId="11" type="noConversion"/>
  </si>
  <si>
    <t>SUPER4용 64실이하
(SUPER 4 냉전 전용)</t>
    <phoneticPr fontId="11" type="noConversion"/>
  </si>
  <si>
    <t>16실 이하
(멀티V 16대이하)</t>
    <phoneticPr fontId="11" type="noConversion"/>
  </si>
  <si>
    <t>64실 이하
(멀티V 64대이하)</t>
    <phoneticPr fontId="11" type="noConversion"/>
  </si>
  <si>
    <t>UX1,UX3용
8~12HP 전용
(실외기용)</t>
    <phoneticPr fontId="11" type="noConversion"/>
  </si>
  <si>
    <t>UX2용
14~26HP 전용
(실외기용)</t>
    <phoneticPr fontId="11" type="noConversion"/>
  </si>
  <si>
    <t>1WAY 디럭스_1200*140
(실내기용)</t>
    <phoneticPr fontId="11" type="noConversion"/>
  </si>
  <si>
    <t>4WAY용 (4ea_SET)
(실내기용)</t>
    <phoneticPr fontId="11" type="noConversion"/>
  </si>
  <si>
    <t>1,2WAY_900MM
(1SET=2EA)
(실내기용)</t>
    <phoneticPr fontId="11" type="noConversion"/>
  </si>
  <si>
    <t>중앙제어기</t>
    <phoneticPr fontId="11" type="noConversion"/>
  </si>
  <si>
    <t>SW09EJ1WAS</t>
    <phoneticPr fontId="11" type="noConversion"/>
  </si>
  <si>
    <t>점검구 제작 및 설치</t>
    <phoneticPr fontId="11" type="noConversion"/>
  </si>
  <si>
    <t>벽체 및 바닥 타공 (코어링)</t>
    <phoneticPr fontId="11" type="noConversion"/>
  </si>
  <si>
    <t>드레인 펌프</t>
    <phoneticPr fontId="11" type="noConversion"/>
  </si>
  <si>
    <t>6M 양정</t>
    <phoneticPr fontId="11" type="noConversion"/>
  </si>
  <si>
    <t>스탠드형</t>
    <phoneticPr fontId="11" type="noConversion"/>
  </si>
  <si>
    <t>벽걸이형</t>
    <phoneticPr fontId="11" type="noConversion"/>
  </si>
  <si>
    <t>천장형(1WAY)</t>
    <phoneticPr fontId="11" type="noConversion"/>
  </si>
  <si>
    <t>천장형(2WAY)</t>
    <phoneticPr fontId="11" type="noConversion"/>
  </si>
  <si>
    <t>천장형(4WAY)</t>
    <phoneticPr fontId="11" type="noConversion"/>
  </si>
  <si>
    <t>-</t>
    <phoneticPr fontId="11" type="noConversion"/>
  </si>
  <si>
    <t>RPUQ101X9S</t>
  </si>
  <si>
    <t>RPUQ121X9S</t>
  </si>
  <si>
    <t>RPUQ141X9S</t>
  </si>
  <si>
    <t>RPUQ161X9S</t>
  </si>
  <si>
    <t>RPUQ181X9S</t>
  </si>
  <si>
    <t>RPUQ201X9S</t>
  </si>
  <si>
    <t>RPUQ221X9S</t>
  </si>
  <si>
    <t>RPUQ241X9S</t>
  </si>
  <si>
    <t>2.5 5C</t>
    <phoneticPr fontId="11" type="noConversion"/>
  </si>
  <si>
    <t>6.0, 5C</t>
    <phoneticPr fontId="11" type="noConversion"/>
  </si>
  <si>
    <t>10.0, 5C</t>
    <phoneticPr fontId="11" type="noConversion"/>
  </si>
  <si>
    <t>16.0, 5C</t>
    <phoneticPr fontId="11" type="noConversion"/>
  </si>
  <si>
    <t>SQ11BCKWAS</t>
    <phoneticPr fontId="11" type="noConversion"/>
  </si>
  <si>
    <t>SQ13BCKWAS</t>
    <phoneticPr fontId="11" type="noConversion"/>
  </si>
  <si>
    <t>냉난방기(EHP) 단가계약물품 사양서</t>
    <phoneticPr fontId="11" type="noConversion"/>
  </si>
  <si>
    <t>RPUW041S9S</t>
    <phoneticPr fontId="11" type="noConversion"/>
  </si>
  <si>
    <t>RPUW081S9S</t>
    <phoneticPr fontId="11" type="noConversion"/>
  </si>
  <si>
    <t>RPUW101S9S</t>
    <phoneticPr fontId="11" type="noConversion"/>
  </si>
  <si>
    <t>RPUW121S9S</t>
    <phoneticPr fontId="11" type="noConversion"/>
  </si>
  <si>
    <t>RPUQ081S9S</t>
    <phoneticPr fontId="11" type="noConversion"/>
  </si>
  <si>
    <t>RPUQ081X9S</t>
    <phoneticPr fontId="11" type="noConversion"/>
  </si>
  <si>
    <t>SW11EK1WAS</t>
    <phoneticPr fontId="11" type="noConversion"/>
  </si>
  <si>
    <t>SW13EK1WAS</t>
    <phoneticPr fontId="11" type="noConversion"/>
  </si>
  <si>
    <t>TW1002A2UR</t>
    <phoneticPr fontId="11" type="noConversion"/>
  </si>
  <si>
    <t>TW0902A2UR</t>
    <phoneticPr fontId="11" type="noConversion"/>
  </si>
  <si>
    <t>TW1102A9UR</t>
    <phoneticPr fontId="11" type="noConversion"/>
  </si>
  <si>
    <t>TW1102A2UR</t>
    <phoneticPr fontId="11" type="noConversion"/>
  </si>
  <si>
    <t>20A</t>
  </si>
  <si>
    <t>TW0600B2U</t>
    <phoneticPr fontId="11" type="noConversion"/>
  </si>
  <si>
    <t>RPUW122X9E</t>
    <phoneticPr fontId="11" type="noConversion"/>
  </si>
  <si>
    <t>25평</t>
    <phoneticPr fontId="11" type="noConversion"/>
  </si>
  <si>
    <t>SW07EJ1WAS</t>
    <phoneticPr fontId="11" type="noConversion"/>
  </si>
  <si>
    <t>SQ07BDAWBS</t>
    <phoneticPr fontId="11" type="noConversion"/>
  </si>
  <si>
    <t>천장형(1WAY)</t>
  </si>
  <si>
    <t>천장형(4WAY)</t>
  </si>
  <si>
    <t>천장형(2WAY)</t>
  </si>
  <si>
    <t>멀티형 실내기</t>
  </si>
  <si>
    <t>멀티형 실내기</t>
    <phoneticPr fontId="11" type="noConversion"/>
  </si>
  <si>
    <t>실외기</t>
  </si>
  <si>
    <t>실외기</t>
    <phoneticPr fontId="11" type="noConversion"/>
  </si>
  <si>
    <t>멀티형 실외기 - 냉방전용</t>
  </si>
  <si>
    <t>멀티형 실외기 - 냉방전용</t>
    <phoneticPr fontId="11" type="noConversion"/>
  </si>
  <si>
    <t>멀티형 실외기 - 냉난방겸용</t>
  </si>
  <si>
    <t>멀티형 실외기 - 냉난방겸용</t>
    <phoneticPr fontId="11" type="noConversion"/>
  </si>
  <si>
    <t>&lt; 싱글형 제품(실내기, 실외기) &gt;</t>
    <phoneticPr fontId="11" type="noConversion"/>
  </si>
  <si>
    <t>&lt; 멀티형 제품(실내기, 실외기) &gt;</t>
    <phoneticPr fontId="11" type="noConversion"/>
  </si>
  <si>
    <t>RNW0230C2S</t>
    <phoneticPr fontId="11" type="noConversion"/>
  </si>
  <si>
    <t>PFP-WU2SW</t>
    <phoneticPr fontId="11" type="noConversion"/>
  </si>
  <si>
    <t>PFP-WT2SW</t>
    <phoneticPr fontId="11" type="noConversion"/>
  </si>
  <si>
    <t>PFP-WS0SW</t>
    <phoneticPr fontId="11" type="noConversion"/>
  </si>
  <si>
    <t>PFP-WM3SB</t>
    <phoneticPr fontId="11" type="noConversion"/>
  </si>
  <si>
    <t>AMAA124140B</t>
    <phoneticPr fontId="11" type="noConversion"/>
  </si>
  <si>
    <t>PBL-1601H2</t>
    <phoneticPr fontId="11" type="noConversion"/>
  </si>
  <si>
    <t>자재비</t>
    <phoneticPr fontId="11" type="noConversion"/>
  </si>
  <si>
    <t>Y분지관</t>
    <phoneticPr fontId="11" type="noConversion"/>
  </si>
  <si>
    <t>조인트
분지관</t>
    <phoneticPr fontId="11" type="noConversion"/>
  </si>
  <si>
    <t>485_GATE
WAY</t>
    <phoneticPr fontId="11" type="noConversion"/>
  </si>
  <si>
    <t>&lt; 설치비, 자재비 &gt;</t>
    <phoneticPr fontId="11" type="noConversion"/>
  </si>
  <si>
    <t>&lt; 부속류(리모컨, 판넬 등) &gt;</t>
    <phoneticPr fontId="11" type="noConversion"/>
  </si>
  <si>
    <t>에너지소비효율등급</t>
  </si>
  <si>
    <t>에너지소비효율등급</t>
    <phoneticPr fontId="11" type="noConversion"/>
  </si>
  <si>
    <t>단가(VAT포함)</t>
  </si>
  <si>
    <t>단가(VAT포함)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</si>
</sst>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General&quot;평&quot;"/>
    <numFmt numFmtId="177" formatCode="0.0_ "/>
    <numFmt numFmtId="178" formatCode="0\A"/>
  </numFmts>
  <fonts count="15">
    <font>
      <sz val="11"/>
      <color rgb="FF000000"/>
      <name val="Malgun Gothic"/>
    </font>
    <font>
      <sz val="11"/>
      <color rgb="FF000000"/>
      <name val="Malgun Gothic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u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u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2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4">
    <xf numFmtId="0" fontId="0" fillId="0" borderId="0">
      <alignment vertical="center"/>
    </xf>
    <xf numFmtId="41" fontId="10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</cellStyleXfs>
  <cellXfs count="92">
    <xf numFmtId="0" fontId="0" fillId="0" borderId="0" xfId="0" applyNumberFormat="1" applyAlignment="1"/>
    <xf numFmtId="0" fontId="0" fillId="0" borderId="0" xfId="0" applyNumberFormat="1" applyAlignment="1">
      <alignment horizontal="center"/>
    </xf>
    <xf numFmtId="0" fontId="2" fillId="0" borderId="0" xfId="0" applyNumberFormat="1" applyFont="1" applyAlignment="1"/>
    <xf numFmtId="41" fontId="3" fillId="0" borderId="0" xfId="1" applyNumberFormat="1" applyFont="1" applyAlignment="1"/>
    <xf numFmtId="0" fontId="2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41" fontId="6" fillId="0" borderId="0" xfId="1" applyNumberFormat="1" applyFont="1" applyAlignment="1">
      <alignment horizontal="center"/>
    </xf>
    <xf numFmtId="0" fontId="2" fillId="0" borderId="1" xfId="0" applyNumberFormat="1" applyFont="1" applyBorder="1">
      <alignment vertical="center"/>
    </xf>
    <xf numFmtId="41" fontId="10" fillId="0" borderId="0" xfId="1" applyNumberFormat="1">
      <alignment vertical="center"/>
    </xf>
    <xf numFmtId="0" fontId="8" fillId="0" borderId="0" xfId="0" applyNumberFormat="1" applyFont="1" applyAlignment="1"/>
    <xf numFmtId="0" fontId="8" fillId="0" borderId="0" xfId="0" applyNumberFormat="1" applyFont="1" applyAlignment="1">
      <alignment horizontal="center"/>
    </xf>
    <xf numFmtId="0" fontId="0" fillId="0" borderId="0" xfId="0" applyNumberFormat="1" applyFont="1" applyBorder="1" applyAlignment="1"/>
    <xf numFmtId="177" fontId="0" fillId="0" borderId="0" xfId="0" applyNumberFormat="1" applyFont="1" applyBorder="1" applyAlignment="1"/>
    <xf numFmtId="177" fontId="0" fillId="0" borderId="0" xfId="0" applyNumberFormat="1" applyAlignment="1"/>
    <xf numFmtId="177" fontId="5" fillId="0" borderId="0" xfId="0" applyNumberFormat="1" applyFont="1" applyAlignment="1">
      <alignment horizontal="center"/>
    </xf>
    <xf numFmtId="41" fontId="0" fillId="0" borderId="0" xfId="0" applyNumberFormat="1" applyAlignment="1"/>
    <xf numFmtId="9" fontId="0" fillId="0" borderId="0" xfId="0" applyNumberFormat="1" applyAlignment="1"/>
    <xf numFmtId="178" fontId="0" fillId="0" borderId="0" xfId="0" applyNumberFormat="1" applyFont="1" applyFill="1" applyBorder="1" applyAlignment="1"/>
    <xf numFmtId="178" fontId="5" fillId="0" borderId="0" xfId="0" applyNumberFormat="1" applyFont="1" applyFill="1" applyBorder="1" applyAlignment="1">
      <alignment horizontal="center"/>
    </xf>
    <xf numFmtId="178" fontId="0" fillId="0" borderId="0" xfId="0" applyNumberFormat="1" applyFont="1" applyFill="1" applyBorder="1" applyAlignment="1"/>
    <xf numFmtId="178" fontId="0" fillId="0" borderId="0" xfId="0" applyNumberFormat="1" applyFont="1" applyFill="1" applyBorder="1" applyAlignment="1"/>
    <xf numFmtId="0" fontId="0" fillId="0" borderId="0" xfId="0" applyNumberFormat="1" applyFont="1" applyBorder="1" applyAlignment="1"/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0" fontId="7" fillId="4" borderId="0" xfId="0" applyNumberFormat="1" applyFont="1" applyFill="1" applyAlignment="1"/>
    <xf numFmtId="0" fontId="4" fillId="4" borderId="0" xfId="0" applyNumberFormat="1" applyFont="1" applyFill="1" applyAlignment="1"/>
    <xf numFmtId="0" fontId="2" fillId="4" borderId="0" xfId="0" applyNumberFormat="1" applyFont="1" applyFill="1" applyAlignment="1">
      <alignment horizontal="center"/>
    </xf>
    <xf numFmtId="0" fontId="2" fillId="4" borderId="0" xfId="0" applyNumberFormat="1" applyFont="1" applyFill="1" applyAlignment="1"/>
    <xf numFmtId="177" fontId="2" fillId="4" borderId="0" xfId="0" applyNumberFormat="1" applyFont="1" applyFill="1" applyAlignment="1"/>
    <xf numFmtId="178" fontId="2" fillId="4" borderId="0" xfId="0" applyNumberFormat="1" applyFont="1" applyFill="1" applyBorder="1" applyAlignment="1"/>
    <xf numFmtId="41" fontId="3" fillId="4" borderId="0" xfId="1" applyNumberFormat="1" applyFont="1" applyFill="1" applyAlignment="1"/>
    <xf numFmtId="0" fontId="12" fillId="4" borderId="0" xfId="0" applyFont="1" applyFill="1" applyAlignment="1"/>
    <xf numFmtId="0" fontId="1" fillId="0" borderId="0" xfId="0" applyNumberFormat="1" applyFont="1" applyAlignment="1">
      <alignment horizontal="center" vertical="center"/>
    </xf>
    <xf numFmtId="41" fontId="2" fillId="0" borderId="0" xfId="1" applyNumberFormat="1" applyFont="1" applyAlignment="1"/>
    <xf numFmtId="0" fontId="7" fillId="4" borderId="6" xfId="0" applyNumberFormat="1" applyFont="1" applyFill="1" applyBorder="1" applyAlignment="1"/>
    <xf numFmtId="0" fontId="4" fillId="4" borderId="6" xfId="0" applyNumberFormat="1" applyFont="1" applyFill="1" applyBorder="1" applyAlignment="1"/>
    <xf numFmtId="0" fontId="2" fillId="4" borderId="6" xfId="0" applyNumberFormat="1" applyFont="1" applyFill="1" applyBorder="1" applyAlignment="1">
      <alignment horizontal="center"/>
    </xf>
    <xf numFmtId="0" fontId="2" fillId="4" borderId="6" xfId="0" applyNumberFormat="1" applyFont="1" applyFill="1" applyBorder="1" applyAlignment="1"/>
    <xf numFmtId="177" fontId="2" fillId="4" borderId="6" xfId="0" applyNumberFormat="1" applyFont="1" applyFill="1" applyBorder="1" applyAlignment="1"/>
    <xf numFmtId="0" fontId="12" fillId="4" borderId="6" xfId="0" applyNumberFormat="1" applyFont="1" applyFill="1" applyBorder="1" applyAlignment="1"/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shrinkToFit="1"/>
    </xf>
    <xf numFmtId="41" fontId="2" fillId="0" borderId="1" xfId="3" applyNumberFormat="1" applyFill="1" applyBorder="1" applyAlignment="1">
      <alignment horizontal="center" vertical="center" shrinkToFit="1"/>
    </xf>
    <xf numFmtId="177" fontId="2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/>
    <xf numFmtId="41" fontId="1" fillId="0" borderId="1" xfId="1" applyNumberFormat="1" applyFont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 vertical="center"/>
    </xf>
    <xf numFmtId="178" fontId="2" fillId="0" borderId="7" xfId="0" applyNumberFormat="1" applyFont="1" applyFill="1" applyBorder="1" applyAlignment="1">
      <alignment horizontal="center" vertical="center" wrapText="1"/>
    </xf>
    <xf numFmtId="41" fontId="3" fillId="2" borderId="5" xfId="1" applyNumberFormat="1" applyFont="1" applyFill="1" applyBorder="1" applyAlignment="1">
      <alignment horizontal="center" vertical="center"/>
    </xf>
    <xf numFmtId="41" fontId="3" fillId="0" borderId="9" xfId="1" applyNumberFormat="1" applyFont="1" applyFill="1" applyBorder="1">
      <alignment vertical="center"/>
    </xf>
    <xf numFmtId="41" fontId="3" fillId="0" borderId="10" xfId="1" applyNumberFormat="1" applyFont="1" applyFill="1" applyBorder="1">
      <alignment vertical="center"/>
    </xf>
    <xf numFmtId="41" fontId="3" fillId="0" borderId="11" xfId="1" applyNumberFormat="1" applyFont="1" applyFill="1" applyBorder="1">
      <alignment vertical="center"/>
    </xf>
    <xf numFmtId="176" fontId="2" fillId="0" borderId="7" xfId="0" applyNumberFormat="1" applyFont="1" applyBorder="1" applyAlignment="1">
      <alignment horizontal="center" vertical="center" shrinkToFit="1"/>
    </xf>
    <xf numFmtId="41" fontId="2" fillId="0" borderId="10" xfId="3" applyNumberFormat="1" applyBorder="1" applyAlignment="1">
      <alignment horizontal="center" vertical="center" shrinkToFit="1"/>
    </xf>
    <xf numFmtId="41" fontId="2" fillId="0" borderId="11" xfId="3" applyNumberFormat="1" applyBorder="1" applyAlignment="1">
      <alignment horizontal="center" vertical="center" shrinkToFit="1"/>
    </xf>
    <xf numFmtId="0" fontId="2" fillId="0" borderId="7" xfId="0" applyNumberFormat="1" applyFont="1" applyBorder="1" applyAlignment="1">
      <alignment horizontal="right" vertical="center"/>
    </xf>
    <xf numFmtId="41" fontId="10" fillId="0" borderId="10" xfId="1" applyBorder="1">
      <alignment vertical="center"/>
    </xf>
    <xf numFmtId="41" fontId="10" fillId="0" borderId="11" xfId="1" applyBorder="1">
      <alignment vertical="center"/>
    </xf>
    <xf numFmtId="0" fontId="9" fillId="3" borderId="1" xfId="0" applyFont="1" applyFill="1" applyBorder="1" applyAlignment="1">
      <alignment horizontal="center"/>
    </xf>
    <xf numFmtId="0" fontId="9" fillId="3" borderId="7" xfId="0" applyNumberFormat="1" applyFont="1" applyFill="1" applyBorder="1" applyAlignment="1" applyProtection="1">
      <alignment horizontal="center" vertical="center"/>
    </xf>
    <xf numFmtId="0" fontId="9" fillId="3" borderId="8" xfId="0" applyNumberFormat="1" applyFont="1" applyFill="1" applyBorder="1" applyAlignment="1" applyProtection="1">
      <alignment horizontal="center" vertical="center"/>
    </xf>
    <xf numFmtId="0" fontId="9" fillId="3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/>
    <xf numFmtId="0" fontId="2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left" vertical="center"/>
    </xf>
    <xf numFmtId="0" fontId="2" fillId="0" borderId="2" xfId="0" applyNumberFormat="1" applyFont="1" applyBorder="1" applyAlignment="1">
      <alignment horizontal="left" vertical="center"/>
    </xf>
    <xf numFmtId="0" fontId="2" fillId="0" borderId="3" xfId="0" applyNumberFormat="1" applyFont="1" applyBorder="1" applyAlignment="1">
      <alignment horizontal="left" vertical="center"/>
    </xf>
  </cellXfs>
  <cellStyles count="4">
    <cellStyle name="쉼표 [0]" xfId="1" xr:uid="{C88D36FA-E108-48C7-A4F2-4C87EB8D1CD1}"/>
    <cellStyle name="쉼표 [0] 3" xfId="2" xr:uid="{F39AE114-BFD1-4B59-8E25-71EF7FEEE1C1}"/>
    <cellStyle name="표준" xfId="0" builtinId="0"/>
    <cellStyle name="표준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15.png"/><Relationship Id="rId7" Type="http://schemas.openxmlformats.org/officeDocument/2006/relationships/image" Target="../media/image19.png"/><Relationship Id="rId12" Type="http://schemas.openxmlformats.org/officeDocument/2006/relationships/image" Target="../media/image24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6" Type="http://schemas.openxmlformats.org/officeDocument/2006/relationships/image" Target="../media/image18.png"/><Relationship Id="rId11" Type="http://schemas.openxmlformats.org/officeDocument/2006/relationships/image" Target="../media/image23.png"/><Relationship Id="rId5" Type="http://schemas.openxmlformats.org/officeDocument/2006/relationships/image" Target="../media/image17.png"/><Relationship Id="rId10" Type="http://schemas.openxmlformats.org/officeDocument/2006/relationships/image" Target="../media/image22.png"/><Relationship Id="rId4" Type="http://schemas.openxmlformats.org/officeDocument/2006/relationships/image" Target="../media/image16.png"/><Relationship Id="rId9" Type="http://schemas.openxmlformats.org/officeDocument/2006/relationships/image" Target="../media/image2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jpeg"/><Relationship Id="rId2" Type="http://schemas.openxmlformats.org/officeDocument/2006/relationships/image" Target="../media/image26.png"/><Relationship Id="rId1" Type="http://schemas.openxmlformats.org/officeDocument/2006/relationships/image" Target="../media/image25.png"/><Relationship Id="rId4" Type="http://schemas.openxmlformats.org/officeDocument/2006/relationships/image" Target="../media/image2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175260</xdr:colOff>
      <xdr:row>42</xdr:row>
      <xdr:rowOff>83820</xdr:rowOff>
    </xdr:from>
    <xdr:to>
      <xdr:col>5</xdr:col>
      <xdr:colOff>1203960</xdr:colOff>
      <xdr:row>42</xdr:row>
      <xdr:rowOff>906780</xdr:rowOff>
    </xdr:to>
    <xdr:pic>
      <xdr:nvPicPr>
        <xdr:cNvPr id="171" name="그림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375572" y="29097514"/>
          <a:ext cx="1034142" cy="816428"/>
        </a:xfrm>
        <a:prstGeom prst="rect">
          <a:avLst/>
        </a:prstGeom>
      </xdr:spPr>
    </xdr:pic>
    <xdr:clientData/>
  </xdr:twoCellAnchor>
  <xdr:twoCellAnchor editAs="oneCell">
    <xdr:from>
      <xdr:col>5</xdr:col>
      <xdr:colOff>182880</xdr:colOff>
      <xdr:row>43</xdr:row>
      <xdr:rowOff>83820</xdr:rowOff>
    </xdr:from>
    <xdr:to>
      <xdr:col>5</xdr:col>
      <xdr:colOff>1203960</xdr:colOff>
      <xdr:row>43</xdr:row>
      <xdr:rowOff>906780</xdr:rowOff>
    </xdr:to>
    <xdr:pic>
      <xdr:nvPicPr>
        <xdr:cNvPr id="172" name="그림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386457" y="30120770"/>
          <a:ext cx="1023257" cy="816428"/>
        </a:xfrm>
        <a:prstGeom prst="rect">
          <a:avLst/>
        </a:prstGeom>
      </xdr:spPr>
    </xdr:pic>
    <xdr:clientData/>
  </xdr:twoCellAnchor>
  <xdr:twoCellAnchor editAs="oneCell">
    <xdr:from>
      <xdr:col>5</xdr:col>
      <xdr:colOff>182880</xdr:colOff>
      <xdr:row>33</xdr:row>
      <xdr:rowOff>83820</xdr:rowOff>
    </xdr:from>
    <xdr:to>
      <xdr:col>5</xdr:col>
      <xdr:colOff>1181100</xdr:colOff>
      <xdr:row>33</xdr:row>
      <xdr:rowOff>929639</xdr:rowOff>
    </xdr:to>
    <xdr:pic>
      <xdr:nvPicPr>
        <xdr:cNvPr id="173" name="그림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1386457" y="31144030"/>
          <a:ext cx="1001485" cy="838200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34</xdr:row>
      <xdr:rowOff>106680</xdr:rowOff>
    </xdr:from>
    <xdr:to>
      <xdr:col>5</xdr:col>
      <xdr:colOff>1173480</xdr:colOff>
      <xdr:row>34</xdr:row>
      <xdr:rowOff>952500</xdr:rowOff>
    </xdr:to>
    <xdr:pic>
      <xdr:nvPicPr>
        <xdr:cNvPr id="174" name="그림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1375572" y="32189056"/>
          <a:ext cx="1001485" cy="838200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35</xdr:row>
      <xdr:rowOff>83820</xdr:rowOff>
    </xdr:from>
    <xdr:to>
      <xdr:col>5</xdr:col>
      <xdr:colOff>1173480</xdr:colOff>
      <xdr:row>35</xdr:row>
      <xdr:rowOff>929639</xdr:rowOff>
    </xdr:to>
    <xdr:pic>
      <xdr:nvPicPr>
        <xdr:cNvPr id="175" name="그림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1375572" y="33190544"/>
          <a:ext cx="1001485" cy="838200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36</xdr:row>
      <xdr:rowOff>106680</xdr:rowOff>
    </xdr:from>
    <xdr:to>
      <xdr:col>5</xdr:col>
      <xdr:colOff>1173480</xdr:colOff>
      <xdr:row>36</xdr:row>
      <xdr:rowOff>952500</xdr:rowOff>
    </xdr:to>
    <xdr:pic>
      <xdr:nvPicPr>
        <xdr:cNvPr id="176" name="그림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1375572" y="34235572"/>
          <a:ext cx="1001485" cy="838200"/>
        </a:xfrm>
        <a:prstGeom prst="rect">
          <a:avLst/>
        </a:prstGeom>
      </xdr:spPr>
    </xdr:pic>
    <xdr:clientData/>
  </xdr:twoCellAnchor>
  <xdr:twoCellAnchor editAs="oneCell">
    <xdr:from>
      <xdr:col>5</xdr:col>
      <xdr:colOff>236220</xdr:colOff>
      <xdr:row>37</xdr:row>
      <xdr:rowOff>53340</xdr:rowOff>
    </xdr:from>
    <xdr:to>
      <xdr:col>5</xdr:col>
      <xdr:colOff>1181100</xdr:colOff>
      <xdr:row>37</xdr:row>
      <xdr:rowOff>975360</xdr:rowOff>
    </xdr:to>
    <xdr:pic>
      <xdr:nvPicPr>
        <xdr:cNvPr id="177" name="그림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40885" y="35204400"/>
          <a:ext cx="947057" cy="925285"/>
        </a:xfrm>
        <a:prstGeom prst="rect">
          <a:avLst/>
        </a:prstGeom>
      </xdr:spPr>
    </xdr:pic>
    <xdr:clientData/>
  </xdr:twoCellAnchor>
  <xdr:twoCellAnchor editAs="oneCell">
    <xdr:from>
      <xdr:col>5</xdr:col>
      <xdr:colOff>228600</xdr:colOff>
      <xdr:row>38</xdr:row>
      <xdr:rowOff>68580</xdr:rowOff>
    </xdr:from>
    <xdr:to>
      <xdr:col>5</xdr:col>
      <xdr:colOff>1173480</xdr:colOff>
      <xdr:row>38</xdr:row>
      <xdr:rowOff>982980</xdr:rowOff>
    </xdr:to>
    <xdr:pic>
      <xdr:nvPicPr>
        <xdr:cNvPr id="178" name="그림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30000" y="36238544"/>
          <a:ext cx="947057" cy="914400"/>
        </a:xfrm>
        <a:prstGeom prst="rect">
          <a:avLst/>
        </a:prstGeom>
      </xdr:spPr>
    </xdr:pic>
    <xdr:clientData/>
  </xdr:twoCellAnchor>
  <xdr:twoCellAnchor editAs="oneCell">
    <xdr:from>
      <xdr:col>5</xdr:col>
      <xdr:colOff>247106</xdr:colOff>
      <xdr:row>39</xdr:row>
      <xdr:rowOff>83820</xdr:rowOff>
    </xdr:from>
    <xdr:to>
      <xdr:col>5</xdr:col>
      <xdr:colOff>1184366</xdr:colOff>
      <xdr:row>40</xdr:row>
      <xdr:rowOff>0</xdr:rowOff>
    </xdr:to>
    <xdr:pic>
      <xdr:nvPicPr>
        <xdr:cNvPr id="179" name="그림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8397785" y="33639034"/>
          <a:ext cx="937260" cy="923109"/>
        </a:xfrm>
        <a:prstGeom prst="rect">
          <a:avLst/>
        </a:prstGeom>
      </xdr:spPr>
    </xdr:pic>
    <xdr:clientData/>
  </xdr:twoCellAnchor>
  <xdr:twoCellAnchor editAs="oneCell">
    <xdr:from>
      <xdr:col>5</xdr:col>
      <xdr:colOff>274320</xdr:colOff>
      <xdr:row>40</xdr:row>
      <xdr:rowOff>68580</xdr:rowOff>
    </xdr:from>
    <xdr:to>
      <xdr:col>5</xdr:col>
      <xdr:colOff>1211580</xdr:colOff>
      <xdr:row>40</xdr:row>
      <xdr:rowOff>982980</xdr:rowOff>
    </xdr:to>
    <xdr:pic>
      <xdr:nvPicPr>
        <xdr:cNvPr id="180" name="그림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73543" y="38285056"/>
          <a:ext cx="947057" cy="914400"/>
        </a:xfrm>
        <a:prstGeom prst="rect">
          <a:avLst/>
        </a:prstGeom>
      </xdr:spPr>
    </xdr:pic>
    <xdr:clientData/>
  </xdr:twoCellAnchor>
  <xdr:twoCellAnchor editAs="oneCell">
    <xdr:from>
      <xdr:col>5</xdr:col>
      <xdr:colOff>237853</xdr:colOff>
      <xdr:row>41</xdr:row>
      <xdr:rowOff>53340</xdr:rowOff>
    </xdr:from>
    <xdr:to>
      <xdr:col>5</xdr:col>
      <xdr:colOff>1182733</xdr:colOff>
      <xdr:row>41</xdr:row>
      <xdr:rowOff>975360</xdr:rowOff>
    </xdr:to>
    <xdr:pic>
      <xdr:nvPicPr>
        <xdr:cNvPr id="181" name="그림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8388532" y="35622411"/>
          <a:ext cx="944880" cy="922020"/>
        </a:xfrm>
        <a:prstGeom prst="rect">
          <a:avLst/>
        </a:prstGeom>
      </xdr:spPr>
    </xdr:pic>
    <xdr:clientData/>
  </xdr:twoCellAnchor>
  <xdr:twoCellAnchor editAs="oneCell">
    <xdr:from>
      <xdr:col>5</xdr:col>
      <xdr:colOff>182880</xdr:colOff>
      <xdr:row>44</xdr:row>
      <xdr:rowOff>135082</xdr:rowOff>
    </xdr:from>
    <xdr:to>
      <xdr:col>5</xdr:col>
      <xdr:colOff>1257300</xdr:colOff>
      <xdr:row>44</xdr:row>
      <xdr:rowOff>866602</xdr:rowOff>
    </xdr:to>
    <xdr:pic>
      <xdr:nvPicPr>
        <xdr:cNvPr id="197" name="그림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9049789" y="30615082"/>
          <a:ext cx="1074420" cy="731520"/>
        </a:xfrm>
        <a:prstGeom prst="rect">
          <a:avLst/>
        </a:prstGeom>
      </xdr:spPr>
    </xdr:pic>
    <xdr:clientData/>
  </xdr:twoCellAnchor>
  <xdr:twoCellAnchor editAs="oneCell">
    <xdr:from>
      <xdr:col>5</xdr:col>
      <xdr:colOff>182880</xdr:colOff>
      <xdr:row>45</xdr:row>
      <xdr:rowOff>152400</xdr:rowOff>
    </xdr:from>
    <xdr:to>
      <xdr:col>5</xdr:col>
      <xdr:colOff>1257300</xdr:colOff>
      <xdr:row>45</xdr:row>
      <xdr:rowOff>883920</xdr:rowOff>
    </xdr:to>
    <xdr:pic>
      <xdr:nvPicPr>
        <xdr:cNvPr id="198" name="그림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11386457" y="56790772"/>
          <a:ext cx="1077685" cy="729342"/>
        </a:xfrm>
        <a:prstGeom prst="rect">
          <a:avLst/>
        </a:prstGeom>
      </xdr:spPr>
    </xdr:pic>
    <xdr:clientData/>
  </xdr:twoCellAnchor>
  <xdr:twoCellAnchor editAs="oneCell">
    <xdr:from>
      <xdr:col>5</xdr:col>
      <xdr:colOff>182880</xdr:colOff>
      <xdr:row>46</xdr:row>
      <xdr:rowOff>152400</xdr:rowOff>
    </xdr:from>
    <xdr:to>
      <xdr:col>5</xdr:col>
      <xdr:colOff>1257300</xdr:colOff>
      <xdr:row>46</xdr:row>
      <xdr:rowOff>883920</xdr:rowOff>
    </xdr:to>
    <xdr:pic>
      <xdr:nvPicPr>
        <xdr:cNvPr id="199" name="그림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11386457" y="57814028"/>
          <a:ext cx="1077685" cy="729342"/>
        </a:xfrm>
        <a:prstGeom prst="rect">
          <a:avLst/>
        </a:prstGeom>
      </xdr:spPr>
    </xdr:pic>
    <xdr:clientData/>
  </xdr:twoCellAnchor>
  <xdr:twoCellAnchor editAs="oneCell">
    <xdr:from>
      <xdr:col>5</xdr:col>
      <xdr:colOff>99060</xdr:colOff>
      <xdr:row>48</xdr:row>
      <xdr:rowOff>121920</xdr:rowOff>
    </xdr:from>
    <xdr:to>
      <xdr:col>5</xdr:col>
      <xdr:colOff>1287780</xdr:colOff>
      <xdr:row>48</xdr:row>
      <xdr:rowOff>861060</xdr:rowOff>
    </xdr:to>
    <xdr:pic>
      <xdr:nvPicPr>
        <xdr:cNvPr id="201" name="그림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8753203" y="58850349"/>
          <a:ext cx="1188720" cy="739140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50</xdr:row>
      <xdr:rowOff>152400</xdr:rowOff>
    </xdr:from>
    <xdr:to>
      <xdr:col>5</xdr:col>
      <xdr:colOff>1287780</xdr:colOff>
      <xdr:row>50</xdr:row>
      <xdr:rowOff>906780</xdr:rowOff>
    </xdr:to>
    <xdr:pic>
      <xdr:nvPicPr>
        <xdr:cNvPr id="216" name="그림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75572" y="75209400"/>
          <a:ext cx="1121228" cy="751114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51</xdr:row>
      <xdr:rowOff>152400</xdr:rowOff>
    </xdr:from>
    <xdr:to>
      <xdr:col>5</xdr:col>
      <xdr:colOff>1287780</xdr:colOff>
      <xdr:row>51</xdr:row>
      <xdr:rowOff>906780</xdr:rowOff>
    </xdr:to>
    <xdr:pic>
      <xdr:nvPicPr>
        <xdr:cNvPr id="217" name="그림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75572" y="76232656"/>
          <a:ext cx="1121228" cy="751114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52</xdr:row>
      <xdr:rowOff>152400</xdr:rowOff>
    </xdr:from>
    <xdr:to>
      <xdr:col>5</xdr:col>
      <xdr:colOff>1287780</xdr:colOff>
      <xdr:row>52</xdr:row>
      <xdr:rowOff>906780</xdr:rowOff>
    </xdr:to>
    <xdr:pic>
      <xdr:nvPicPr>
        <xdr:cNvPr id="218" name="그림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75572" y="77255912"/>
          <a:ext cx="1121228" cy="751114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53</xdr:row>
      <xdr:rowOff>152400</xdr:rowOff>
    </xdr:from>
    <xdr:to>
      <xdr:col>5</xdr:col>
      <xdr:colOff>1287780</xdr:colOff>
      <xdr:row>53</xdr:row>
      <xdr:rowOff>906780</xdr:rowOff>
    </xdr:to>
    <xdr:pic>
      <xdr:nvPicPr>
        <xdr:cNvPr id="219" name="그림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75572" y="78279176"/>
          <a:ext cx="1121228" cy="751114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54</xdr:row>
      <xdr:rowOff>152400</xdr:rowOff>
    </xdr:from>
    <xdr:to>
      <xdr:col>5</xdr:col>
      <xdr:colOff>1287780</xdr:colOff>
      <xdr:row>54</xdr:row>
      <xdr:rowOff>906780</xdr:rowOff>
    </xdr:to>
    <xdr:pic>
      <xdr:nvPicPr>
        <xdr:cNvPr id="220" name="그림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75572" y="79302424"/>
          <a:ext cx="1121228" cy="751114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55</xdr:row>
      <xdr:rowOff>152400</xdr:rowOff>
    </xdr:from>
    <xdr:to>
      <xdr:col>5</xdr:col>
      <xdr:colOff>1287780</xdr:colOff>
      <xdr:row>55</xdr:row>
      <xdr:rowOff>906780</xdr:rowOff>
    </xdr:to>
    <xdr:pic>
      <xdr:nvPicPr>
        <xdr:cNvPr id="221" name="그림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75572" y="80325688"/>
          <a:ext cx="1121228" cy="751114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56</xdr:row>
      <xdr:rowOff>152400</xdr:rowOff>
    </xdr:from>
    <xdr:to>
      <xdr:col>5</xdr:col>
      <xdr:colOff>1287780</xdr:colOff>
      <xdr:row>56</xdr:row>
      <xdr:rowOff>906780</xdr:rowOff>
    </xdr:to>
    <xdr:pic>
      <xdr:nvPicPr>
        <xdr:cNvPr id="222" name="그림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75572" y="81348944"/>
          <a:ext cx="1121228" cy="751114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57</xdr:row>
      <xdr:rowOff>152400</xdr:rowOff>
    </xdr:from>
    <xdr:to>
      <xdr:col>5</xdr:col>
      <xdr:colOff>1287780</xdr:colOff>
      <xdr:row>57</xdr:row>
      <xdr:rowOff>906780</xdr:rowOff>
    </xdr:to>
    <xdr:pic>
      <xdr:nvPicPr>
        <xdr:cNvPr id="223" name="그림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75572" y="82372200"/>
          <a:ext cx="1121228" cy="751114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</xdr:colOff>
      <xdr:row>58</xdr:row>
      <xdr:rowOff>152400</xdr:rowOff>
    </xdr:from>
    <xdr:to>
      <xdr:col>5</xdr:col>
      <xdr:colOff>1287780</xdr:colOff>
      <xdr:row>58</xdr:row>
      <xdr:rowOff>906780</xdr:rowOff>
    </xdr:to>
    <xdr:pic>
      <xdr:nvPicPr>
        <xdr:cNvPr id="224" name="그림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75572" y="83395456"/>
          <a:ext cx="1121228" cy="751114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7</xdr:row>
      <xdr:rowOff>114300</xdr:rowOff>
    </xdr:from>
    <xdr:to>
      <xdr:col>5</xdr:col>
      <xdr:colOff>1394460</xdr:colOff>
      <xdr:row>7</xdr:row>
      <xdr:rowOff>655320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11244943" y="4561114"/>
          <a:ext cx="1360714" cy="544285"/>
        </a:xfrm>
        <a:prstGeom prst="rect">
          <a:avLst/>
        </a:prstGeom>
      </xdr:spPr>
    </xdr:pic>
    <xdr:clientData/>
  </xdr:twoCellAnchor>
  <xdr:twoCellAnchor editAs="oneCell">
    <xdr:from>
      <xdr:col>5</xdr:col>
      <xdr:colOff>101781</xdr:colOff>
      <xdr:row>8</xdr:row>
      <xdr:rowOff>121920</xdr:rowOff>
    </xdr:from>
    <xdr:to>
      <xdr:col>5</xdr:col>
      <xdr:colOff>1404801</xdr:colOff>
      <xdr:row>8</xdr:row>
      <xdr:rowOff>670560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8973638" y="5687241"/>
          <a:ext cx="1303020" cy="548640"/>
        </a:xfrm>
        <a:prstGeom prst="rect">
          <a:avLst/>
        </a:prstGeom>
      </xdr:spPr>
    </xdr:pic>
    <xdr:clientData/>
  </xdr:twoCellAnchor>
  <xdr:twoCellAnchor editAs="oneCell">
    <xdr:from>
      <xdr:col>5</xdr:col>
      <xdr:colOff>60960</xdr:colOff>
      <xdr:row>9</xdr:row>
      <xdr:rowOff>114300</xdr:rowOff>
    </xdr:from>
    <xdr:to>
      <xdr:col>5</xdr:col>
      <xdr:colOff>1310640</xdr:colOff>
      <xdr:row>9</xdr:row>
      <xdr:rowOff>655320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11266715" y="6607628"/>
          <a:ext cx="1251857" cy="544285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</xdr:colOff>
      <xdr:row>29</xdr:row>
      <xdr:rowOff>99060</xdr:rowOff>
    </xdr:from>
    <xdr:to>
      <xdr:col>5</xdr:col>
      <xdr:colOff>1363980</xdr:colOff>
      <xdr:row>29</xdr:row>
      <xdr:rowOff>693420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1288485" y="8643257"/>
          <a:ext cx="1284514" cy="598714"/>
        </a:xfrm>
        <a:prstGeom prst="rect">
          <a:avLst/>
        </a:prstGeom>
      </xdr:spPr>
    </xdr:pic>
    <xdr:clientData/>
  </xdr:twoCellAnchor>
  <xdr:twoCellAnchor editAs="oneCell">
    <xdr:from>
      <xdr:col>5</xdr:col>
      <xdr:colOff>60960</xdr:colOff>
      <xdr:row>30</xdr:row>
      <xdr:rowOff>99060</xdr:rowOff>
    </xdr:from>
    <xdr:to>
      <xdr:col>5</xdr:col>
      <xdr:colOff>1333500</xdr:colOff>
      <xdr:row>30</xdr:row>
      <xdr:rowOff>693420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1266715" y="9666514"/>
          <a:ext cx="1273628" cy="598714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</xdr:colOff>
      <xdr:row>31</xdr:row>
      <xdr:rowOff>114300</xdr:rowOff>
    </xdr:from>
    <xdr:to>
      <xdr:col>5</xdr:col>
      <xdr:colOff>1363980</xdr:colOff>
      <xdr:row>31</xdr:row>
      <xdr:rowOff>708660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1288485" y="10700657"/>
          <a:ext cx="1284514" cy="598714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</xdr:colOff>
      <xdr:row>32</xdr:row>
      <xdr:rowOff>114300</xdr:rowOff>
    </xdr:from>
    <xdr:to>
      <xdr:col>5</xdr:col>
      <xdr:colOff>1363980</xdr:colOff>
      <xdr:row>32</xdr:row>
      <xdr:rowOff>708660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8737963" y="5475514"/>
          <a:ext cx="1280160" cy="594360"/>
        </a:xfrm>
        <a:prstGeom prst="rect">
          <a:avLst/>
        </a:prstGeom>
      </xdr:spPr>
    </xdr:pic>
    <xdr:clientData/>
  </xdr:twoCellAnchor>
  <xdr:twoCellAnchor editAs="oneCell">
    <xdr:from>
      <xdr:col>5</xdr:col>
      <xdr:colOff>231322</xdr:colOff>
      <xdr:row>10</xdr:row>
      <xdr:rowOff>95250</xdr:rowOff>
    </xdr:from>
    <xdr:to>
      <xdr:col>5</xdr:col>
      <xdr:colOff>1229542</xdr:colOff>
      <xdr:row>10</xdr:row>
      <xdr:rowOff>933450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5DFDC9C0-C2B8-46F4-A4E2-D92F35D447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8885465" y="12504964"/>
          <a:ext cx="998220" cy="838200"/>
        </a:xfrm>
        <a:prstGeom prst="rect">
          <a:avLst/>
        </a:prstGeom>
      </xdr:spPr>
    </xdr:pic>
    <xdr:clientData/>
  </xdr:twoCellAnchor>
  <xdr:oneCellAnchor>
    <xdr:from>
      <xdr:col>5</xdr:col>
      <xdr:colOff>231322</xdr:colOff>
      <xdr:row>11</xdr:row>
      <xdr:rowOff>95250</xdr:rowOff>
    </xdr:from>
    <xdr:ext cx="998220" cy="838200"/>
    <xdr:pic>
      <xdr:nvPicPr>
        <xdr:cNvPr id="96" name="그림 95">
          <a:extLst>
            <a:ext uri="{FF2B5EF4-FFF2-40B4-BE49-F238E27FC236}">
              <a16:creationId xmlns:a16="http://schemas.microsoft.com/office/drawing/2014/main" id="{EF304BDB-170A-49B9-9A30-2D59D05E3F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8885465" y="12504964"/>
          <a:ext cx="998220" cy="838200"/>
        </a:xfrm>
        <a:prstGeom prst="rect">
          <a:avLst/>
        </a:prstGeom>
      </xdr:spPr>
    </xdr:pic>
    <xdr:clientData/>
  </xdr:oneCellAnchor>
  <xdr:oneCellAnchor>
    <xdr:from>
      <xdr:col>5</xdr:col>
      <xdr:colOff>231322</xdr:colOff>
      <xdr:row>12</xdr:row>
      <xdr:rowOff>95250</xdr:rowOff>
    </xdr:from>
    <xdr:ext cx="998220" cy="838200"/>
    <xdr:pic>
      <xdr:nvPicPr>
        <xdr:cNvPr id="97" name="그림 96">
          <a:extLst>
            <a:ext uri="{FF2B5EF4-FFF2-40B4-BE49-F238E27FC236}">
              <a16:creationId xmlns:a16="http://schemas.microsoft.com/office/drawing/2014/main" id="{1B4DC076-9C21-4097-B0DC-15EFCDAF09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8885465" y="12504964"/>
          <a:ext cx="998220" cy="838200"/>
        </a:xfrm>
        <a:prstGeom prst="rect">
          <a:avLst/>
        </a:prstGeom>
      </xdr:spPr>
    </xdr:pic>
    <xdr:clientData/>
  </xdr:oneCellAnchor>
  <xdr:twoCellAnchor editAs="oneCell">
    <xdr:from>
      <xdr:col>5</xdr:col>
      <xdr:colOff>176893</xdr:colOff>
      <xdr:row>13</xdr:row>
      <xdr:rowOff>108857</xdr:rowOff>
    </xdr:from>
    <xdr:to>
      <xdr:col>5</xdr:col>
      <xdr:colOff>1197973</xdr:colOff>
      <xdr:row>13</xdr:row>
      <xdr:rowOff>931816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2C7EA30D-40D6-41F0-9AAB-074AE7C9C0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8831036" y="15539357"/>
          <a:ext cx="1021080" cy="822959"/>
        </a:xfrm>
        <a:prstGeom prst="rect">
          <a:avLst/>
        </a:prstGeom>
      </xdr:spPr>
    </xdr:pic>
    <xdr:clientData/>
  </xdr:twoCellAnchor>
  <xdr:oneCellAnchor>
    <xdr:from>
      <xdr:col>5</xdr:col>
      <xdr:colOff>176893</xdr:colOff>
      <xdr:row>14</xdr:row>
      <xdr:rowOff>108857</xdr:rowOff>
    </xdr:from>
    <xdr:ext cx="1021080" cy="822959"/>
    <xdr:pic>
      <xdr:nvPicPr>
        <xdr:cNvPr id="99" name="그림 98">
          <a:extLst>
            <a:ext uri="{FF2B5EF4-FFF2-40B4-BE49-F238E27FC236}">
              <a16:creationId xmlns:a16="http://schemas.microsoft.com/office/drawing/2014/main" id="{4EBA9375-C719-4C1F-B8A9-19E088C47A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8831036" y="15539357"/>
          <a:ext cx="1021080" cy="822959"/>
        </a:xfrm>
        <a:prstGeom prst="rect">
          <a:avLst/>
        </a:prstGeom>
      </xdr:spPr>
    </xdr:pic>
    <xdr:clientData/>
  </xdr:oneCellAnchor>
  <xdr:twoCellAnchor editAs="oneCell">
    <xdr:from>
      <xdr:col>5</xdr:col>
      <xdr:colOff>231322</xdr:colOff>
      <xdr:row>15</xdr:row>
      <xdr:rowOff>108857</xdr:rowOff>
    </xdr:from>
    <xdr:to>
      <xdr:col>5</xdr:col>
      <xdr:colOff>1229542</xdr:colOff>
      <xdr:row>15</xdr:row>
      <xdr:rowOff>954676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05476622-8EC6-49DF-8161-E65B92A6EB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8885465" y="17553214"/>
          <a:ext cx="998220" cy="845819"/>
        </a:xfrm>
        <a:prstGeom prst="rect">
          <a:avLst/>
        </a:prstGeom>
      </xdr:spPr>
    </xdr:pic>
    <xdr:clientData/>
  </xdr:twoCellAnchor>
  <xdr:oneCellAnchor>
    <xdr:from>
      <xdr:col>5</xdr:col>
      <xdr:colOff>231322</xdr:colOff>
      <xdr:row>16</xdr:row>
      <xdr:rowOff>108857</xdr:rowOff>
    </xdr:from>
    <xdr:ext cx="998220" cy="845819"/>
    <xdr:pic>
      <xdr:nvPicPr>
        <xdr:cNvPr id="101" name="그림 100">
          <a:extLst>
            <a:ext uri="{FF2B5EF4-FFF2-40B4-BE49-F238E27FC236}">
              <a16:creationId xmlns:a16="http://schemas.microsoft.com/office/drawing/2014/main" id="{10281A21-E19D-415F-8674-9B1FE73B6C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8885465" y="17553214"/>
          <a:ext cx="998220" cy="845819"/>
        </a:xfrm>
        <a:prstGeom prst="rect">
          <a:avLst/>
        </a:prstGeom>
      </xdr:spPr>
    </xdr:pic>
    <xdr:clientData/>
  </xdr:oneCellAnchor>
  <xdr:twoCellAnchor editAs="oneCell">
    <xdr:from>
      <xdr:col>5</xdr:col>
      <xdr:colOff>190500</xdr:colOff>
      <xdr:row>17</xdr:row>
      <xdr:rowOff>149678</xdr:rowOff>
    </xdr:from>
    <xdr:to>
      <xdr:col>5</xdr:col>
      <xdr:colOff>1264920</xdr:colOff>
      <xdr:row>17</xdr:row>
      <xdr:rowOff>865958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1564B118-FAC2-4F35-AD62-C0DE10954B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8844643" y="43774178"/>
          <a:ext cx="1074420" cy="716280"/>
        </a:xfrm>
        <a:prstGeom prst="rect">
          <a:avLst/>
        </a:prstGeom>
      </xdr:spPr>
    </xdr:pic>
    <xdr:clientData/>
  </xdr:twoCellAnchor>
  <xdr:oneCellAnchor>
    <xdr:from>
      <xdr:col>5</xdr:col>
      <xdr:colOff>190500</xdr:colOff>
      <xdr:row>18</xdr:row>
      <xdr:rowOff>149678</xdr:rowOff>
    </xdr:from>
    <xdr:ext cx="1074420" cy="716280"/>
    <xdr:pic>
      <xdr:nvPicPr>
        <xdr:cNvPr id="103" name="그림 102">
          <a:extLst>
            <a:ext uri="{FF2B5EF4-FFF2-40B4-BE49-F238E27FC236}">
              <a16:creationId xmlns:a16="http://schemas.microsoft.com/office/drawing/2014/main" id="{3ABDE6F7-5883-4B6B-AE32-46ED5AD89D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8844643" y="43774178"/>
          <a:ext cx="1074420" cy="716280"/>
        </a:xfrm>
        <a:prstGeom prst="rect">
          <a:avLst/>
        </a:prstGeom>
      </xdr:spPr>
    </xdr:pic>
    <xdr:clientData/>
  </xdr:oneCellAnchor>
  <xdr:oneCellAnchor>
    <xdr:from>
      <xdr:col>5</xdr:col>
      <xdr:colOff>190500</xdr:colOff>
      <xdr:row>19</xdr:row>
      <xdr:rowOff>149678</xdr:rowOff>
    </xdr:from>
    <xdr:ext cx="1074420" cy="716280"/>
    <xdr:pic>
      <xdr:nvPicPr>
        <xdr:cNvPr id="104" name="그림 103">
          <a:extLst>
            <a:ext uri="{FF2B5EF4-FFF2-40B4-BE49-F238E27FC236}">
              <a16:creationId xmlns:a16="http://schemas.microsoft.com/office/drawing/2014/main" id="{778FA05A-D051-4A06-9C32-B9B12DDE59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8844643" y="43774178"/>
          <a:ext cx="1074420" cy="716280"/>
        </a:xfrm>
        <a:prstGeom prst="rect">
          <a:avLst/>
        </a:prstGeom>
      </xdr:spPr>
    </xdr:pic>
    <xdr:clientData/>
  </xdr:oneCellAnchor>
  <xdr:oneCellAnchor>
    <xdr:from>
      <xdr:col>5</xdr:col>
      <xdr:colOff>190500</xdr:colOff>
      <xdr:row>20</xdr:row>
      <xdr:rowOff>149678</xdr:rowOff>
    </xdr:from>
    <xdr:ext cx="1074420" cy="716280"/>
    <xdr:pic>
      <xdr:nvPicPr>
        <xdr:cNvPr id="105" name="그림 104">
          <a:extLst>
            <a:ext uri="{FF2B5EF4-FFF2-40B4-BE49-F238E27FC236}">
              <a16:creationId xmlns:a16="http://schemas.microsoft.com/office/drawing/2014/main" id="{508D4B7D-385D-4A3E-AEB3-D73E7C0F04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8844643" y="43774178"/>
          <a:ext cx="1074420" cy="716280"/>
        </a:xfrm>
        <a:prstGeom prst="rect">
          <a:avLst/>
        </a:prstGeom>
      </xdr:spPr>
    </xdr:pic>
    <xdr:clientData/>
  </xdr:oneCellAnchor>
  <xdr:oneCellAnchor>
    <xdr:from>
      <xdr:col>5</xdr:col>
      <xdr:colOff>190500</xdr:colOff>
      <xdr:row>21</xdr:row>
      <xdr:rowOff>149678</xdr:rowOff>
    </xdr:from>
    <xdr:ext cx="1074420" cy="716280"/>
    <xdr:pic>
      <xdr:nvPicPr>
        <xdr:cNvPr id="106" name="그림 105">
          <a:extLst>
            <a:ext uri="{FF2B5EF4-FFF2-40B4-BE49-F238E27FC236}">
              <a16:creationId xmlns:a16="http://schemas.microsoft.com/office/drawing/2014/main" id="{9E792BDA-FD76-47D5-A038-8F9758488C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8844643" y="43774178"/>
          <a:ext cx="1074420" cy="716280"/>
        </a:xfrm>
        <a:prstGeom prst="rect">
          <a:avLst/>
        </a:prstGeom>
      </xdr:spPr>
    </xdr:pic>
    <xdr:clientData/>
  </xdr:oneCellAnchor>
  <xdr:oneCellAnchor>
    <xdr:from>
      <xdr:col>5</xdr:col>
      <xdr:colOff>190500</xdr:colOff>
      <xdr:row>22</xdr:row>
      <xdr:rowOff>149678</xdr:rowOff>
    </xdr:from>
    <xdr:ext cx="1074420" cy="716280"/>
    <xdr:pic>
      <xdr:nvPicPr>
        <xdr:cNvPr id="107" name="그림 106">
          <a:extLst>
            <a:ext uri="{FF2B5EF4-FFF2-40B4-BE49-F238E27FC236}">
              <a16:creationId xmlns:a16="http://schemas.microsoft.com/office/drawing/2014/main" id="{98A464A5-B03F-4292-AC60-33C32A47B3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8844643" y="43774178"/>
          <a:ext cx="1074420" cy="716280"/>
        </a:xfrm>
        <a:prstGeom prst="rect">
          <a:avLst/>
        </a:prstGeom>
      </xdr:spPr>
    </xdr:pic>
    <xdr:clientData/>
  </xdr:oneCellAnchor>
  <xdr:twoCellAnchor editAs="oneCell">
    <xdr:from>
      <xdr:col>5</xdr:col>
      <xdr:colOff>190500</xdr:colOff>
      <xdr:row>23</xdr:row>
      <xdr:rowOff>136071</xdr:rowOff>
    </xdr:from>
    <xdr:to>
      <xdr:col>5</xdr:col>
      <xdr:colOff>1249680</xdr:colOff>
      <xdr:row>23</xdr:row>
      <xdr:rowOff>882831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E2BB7BA9-CC0F-4B85-A958-1F0F311F9A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844643" y="49802142"/>
          <a:ext cx="1059180" cy="746760"/>
        </a:xfrm>
        <a:prstGeom prst="rect">
          <a:avLst/>
        </a:prstGeom>
      </xdr:spPr>
    </xdr:pic>
    <xdr:clientData/>
  </xdr:twoCellAnchor>
  <xdr:oneCellAnchor>
    <xdr:from>
      <xdr:col>5</xdr:col>
      <xdr:colOff>190500</xdr:colOff>
      <xdr:row>24</xdr:row>
      <xdr:rowOff>136071</xdr:rowOff>
    </xdr:from>
    <xdr:ext cx="1059180" cy="746760"/>
    <xdr:pic>
      <xdr:nvPicPr>
        <xdr:cNvPr id="109" name="그림 108">
          <a:extLst>
            <a:ext uri="{FF2B5EF4-FFF2-40B4-BE49-F238E27FC236}">
              <a16:creationId xmlns:a16="http://schemas.microsoft.com/office/drawing/2014/main" id="{837EAF33-6719-4A80-B7D1-60516320F4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844643" y="49802142"/>
          <a:ext cx="1059180" cy="746760"/>
        </a:xfrm>
        <a:prstGeom prst="rect">
          <a:avLst/>
        </a:prstGeom>
      </xdr:spPr>
    </xdr:pic>
    <xdr:clientData/>
  </xdr:oneCellAnchor>
  <xdr:oneCellAnchor>
    <xdr:from>
      <xdr:col>5</xdr:col>
      <xdr:colOff>190500</xdr:colOff>
      <xdr:row>25</xdr:row>
      <xdr:rowOff>136071</xdr:rowOff>
    </xdr:from>
    <xdr:ext cx="1059180" cy="746760"/>
    <xdr:pic>
      <xdr:nvPicPr>
        <xdr:cNvPr id="110" name="그림 109">
          <a:extLst>
            <a:ext uri="{FF2B5EF4-FFF2-40B4-BE49-F238E27FC236}">
              <a16:creationId xmlns:a16="http://schemas.microsoft.com/office/drawing/2014/main" id="{B3DFC918-BBAC-4C76-83E3-30770DE63C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844643" y="49802142"/>
          <a:ext cx="1059180" cy="746760"/>
        </a:xfrm>
        <a:prstGeom prst="rect">
          <a:avLst/>
        </a:prstGeom>
      </xdr:spPr>
    </xdr:pic>
    <xdr:clientData/>
  </xdr:oneCellAnchor>
  <xdr:oneCellAnchor>
    <xdr:from>
      <xdr:col>5</xdr:col>
      <xdr:colOff>190500</xdr:colOff>
      <xdr:row>26</xdr:row>
      <xdr:rowOff>136071</xdr:rowOff>
    </xdr:from>
    <xdr:ext cx="1059180" cy="746760"/>
    <xdr:pic>
      <xdr:nvPicPr>
        <xdr:cNvPr id="111" name="그림 110">
          <a:extLst>
            <a:ext uri="{FF2B5EF4-FFF2-40B4-BE49-F238E27FC236}">
              <a16:creationId xmlns:a16="http://schemas.microsoft.com/office/drawing/2014/main" id="{C7CD62E0-A1ED-4B9D-9608-D50322F06A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844643" y="49802142"/>
          <a:ext cx="1059180" cy="746760"/>
        </a:xfrm>
        <a:prstGeom prst="rect">
          <a:avLst/>
        </a:prstGeom>
      </xdr:spPr>
    </xdr:pic>
    <xdr:clientData/>
  </xdr:oneCellAnchor>
  <xdr:oneCellAnchor>
    <xdr:from>
      <xdr:col>5</xdr:col>
      <xdr:colOff>190500</xdr:colOff>
      <xdr:row>27</xdr:row>
      <xdr:rowOff>136071</xdr:rowOff>
    </xdr:from>
    <xdr:ext cx="1059180" cy="746760"/>
    <xdr:pic>
      <xdr:nvPicPr>
        <xdr:cNvPr id="112" name="그림 111">
          <a:extLst>
            <a:ext uri="{FF2B5EF4-FFF2-40B4-BE49-F238E27FC236}">
              <a16:creationId xmlns:a16="http://schemas.microsoft.com/office/drawing/2014/main" id="{021DCE85-427E-4A53-A745-7CF099749F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844643" y="49802142"/>
          <a:ext cx="1059180" cy="746760"/>
        </a:xfrm>
        <a:prstGeom prst="rect">
          <a:avLst/>
        </a:prstGeom>
      </xdr:spPr>
    </xdr:pic>
    <xdr:clientData/>
  </xdr:oneCellAnchor>
  <xdr:twoCellAnchor editAs="oneCell">
    <xdr:from>
      <xdr:col>5</xdr:col>
      <xdr:colOff>122464</xdr:colOff>
      <xdr:row>47</xdr:row>
      <xdr:rowOff>149679</xdr:rowOff>
    </xdr:from>
    <xdr:to>
      <xdr:col>5</xdr:col>
      <xdr:colOff>1311184</xdr:colOff>
      <xdr:row>47</xdr:row>
      <xdr:rowOff>888819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A7890A47-2776-4227-80EC-A1134A68F7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8776607" y="57871179"/>
          <a:ext cx="1188720" cy="739140"/>
        </a:xfrm>
        <a:prstGeom prst="rect">
          <a:avLst/>
        </a:prstGeom>
      </xdr:spPr>
    </xdr:pic>
    <xdr:clientData/>
  </xdr:twoCellAnchor>
  <xdr:twoCellAnchor editAs="oneCell">
    <xdr:from>
      <xdr:col>5</xdr:col>
      <xdr:colOff>176893</xdr:colOff>
      <xdr:row>49</xdr:row>
      <xdr:rowOff>176893</xdr:rowOff>
    </xdr:from>
    <xdr:to>
      <xdr:col>5</xdr:col>
      <xdr:colOff>1289413</xdr:colOff>
      <xdr:row>49</xdr:row>
      <xdr:rowOff>931273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F4BDD2FD-3DA2-409E-A206-5A42EF8206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8327572" y="43801393"/>
          <a:ext cx="1112520" cy="754380"/>
        </a:xfrm>
        <a:prstGeom prst="rect">
          <a:avLst/>
        </a:prstGeom>
      </xdr:spPr>
    </xdr:pic>
    <xdr:clientData/>
  </xdr:twoCellAnchor>
  <xdr:twoCellAnchor editAs="oneCell">
    <xdr:from>
      <xdr:col>5</xdr:col>
      <xdr:colOff>232954</xdr:colOff>
      <xdr:row>40</xdr:row>
      <xdr:rowOff>99060</xdr:rowOff>
    </xdr:from>
    <xdr:to>
      <xdr:col>5</xdr:col>
      <xdr:colOff>1208314</xdr:colOff>
      <xdr:row>40</xdr:row>
      <xdr:rowOff>952500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40B4BCE1-E273-49D7-BC4D-F55A5A3FFE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8383633" y="34661203"/>
          <a:ext cx="975360" cy="853440"/>
        </a:xfrm>
        <a:prstGeom prst="rect">
          <a:avLst/>
        </a:prstGeom>
      </xdr:spPr>
    </xdr:pic>
    <xdr:clientData/>
  </xdr:twoCellAnchor>
  <xdr:twoCellAnchor editAs="oneCell">
    <xdr:from>
      <xdr:col>5</xdr:col>
      <xdr:colOff>81643</xdr:colOff>
      <xdr:row>28</xdr:row>
      <xdr:rowOff>204107</xdr:rowOff>
    </xdr:from>
    <xdr:to>
      <xdr:col>5</xdr:col>
      <xdr:colOff>1361803</xdr:colOff>
      <xdr:row>28</xdr:row>
      <xdr:rowOff>798467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5152B983-92B9-48A9-B4E9-7203ABC01D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8232322" y="23690036"/>
          <a:ext cx="1280160" cy="594360"/>
        </a:xfrm>
        <a:prstGeom prst="rect">
          <a:avLst/>
        </a:prstGeom>
      </xdr:spPr>
    </xdr:pic>
    <xdr:clientData/>
  </xdr:twoCellAnchor>
  <xdr:oneCellAnchor>
    <xdr:from>
      <xdr:col>5</xdr:col>
      <xdr:colOff>60960</xdr:colOff>
      <xdr:row>6</xdr:row>
      <xdr:rowOff>167640</xdr:rowOff>
    </xdr:from>
    <xdr:ext cx="1325880" cy="480060"/>
    <xdr:pic>
      <xdr:nvPicPr>
        <xdr:cNvPr id="89" name="그림 88">
          <a:extLst>
            <a:ext uri="{FF2B5EF4-FFF2-40B4-BE49-F238E27FC236}">
              <a16:creationId xmlns:a16="http://schemas.microsoft.com/office/drawing/2014/main" id="{D3F32797-9EA7-46FE-AD75-9F0967138E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8211639" y="1501140"/>
          <a:ext cx="1325880" cy="480060"/>
        </a:xfrm>
        <a:prstGeom prst="rect">
          <a:avLst/>
        </a:prstGeom>
      </xdr:spPr>
    </xdr:pic>
    <xdr:clientData/>
  </xdr:oneCellAnchor>
  <xdr:oneCellAnchor>
    <xdr:from>
      <xdr:col>5</xdr:col>
      <xdr:colOff>54429</xdr:colOff>
      <xdr:row>5</xdr:row>
      <xdr:rowOff>272142</xdr:rowOff>
    </xdr:from>
    <xdr:ext cx="1325880" cy="480060"/>
    <xdr:pic>
      <xdr:nvPicPr>
        <xdr:cNvPr id="90" name="그림 89">
          <a:extLst>
            <a:ext uri="{FF2B5EF4-FFF2-40B4-BE49-F238E27FC236}">
              <a16:creationId xmlns:a16="http://schemas.microsoft.com/office/drawing/2014/main" id="{072A02E7-A678-450D-9762-78DCA27306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8205108" y="1605642"/>
          <a:ext cx="1325880" cy="48006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220980</xdr:colOff>
      <xdr:row>19</xdr:row>
      <xdr:rowOff>152400</xdr:rowOff>
    </xdr:from>
    <xdr:to>
      <xdr:col>5</xdr:col>
      <xdr:colOff>1318260</xdr:colOff>
      <xdr:row>19</xdr:row>
      <xdr:rowOff>883920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417300" y="2539999"/>
          <a:ext cx="1104900" cy="736600"/>
        </a:xfrm>
        <a:prstGeom prst="rect">
          <a:avLst/>
        </a:prstGeom>
      </xdr:spPr>
    </xdr:pic>
    <xdr:clientData/>
  </xdr:twoCellAnchor>
  <xdr:twoCellAnchor editAs="oneCell">
    <xdr:from>
      <xdr:col>5</xdr:col>
      <xdr:colOff>220980</xdr:colOff>
      <xdr:row>20</xdr:row>
      <xdr:rowOff>152400</xdr:rowOff>
    </xdr:from>
    <xdr:to>
      <xdr:col>5</xdr:col>
      <xdr:colOff>1318260</xdr:colOff>
      <xdr:row>20</xdr:row>
      <xdr:rowOff>883920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417300" y="3556000"/>
          <a:ext cx="1104900" cy="736600"/>
        </a:xfrm>
        <a:prstGeom prst="rect">
          <a:avLst/>
        </a:prstGeom>
      </xdr:spPr>
    </xdr:pic>
    <xdr:clientData/>
  </xdr:twoCellAnchor>
  <xdr:twoCellAnchor editAs="oneCell">
    <xdr:from>
      <xdr:col>5</xdr:col>
      <xdr:colOff>220980</xdr:colOff>
      <xdr:row>21</xdr:row>
      <xdr:rowOff>152400</xdr:rowOff>
    </xdr:from>
    <xdr:to>
      <xdr:col>5</xdr:col>
      <xdr:colOff>1318260</xdr:colOff>
      <xdr:row>21</xdr:row>
      <xdr:rowOff>883920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417300" y="4572000"/>
          <a:ext cx="1104900" cy="736600"/>
        </a:xfrm>
        <a:prstGeom prst="rect">
          <a:avLst/>
        </a:prstGeom>
      </xdr:spPr>
    </xdr:pic>
    <xdr:clientData/>
  </xdr:twoCellAnchor>
  <xdr:twoCellAnchor editAs="oneCell">
    <xdr:from>
      <xdr:col>5</xdr:col>
      <xdr:colOff>220980</xdr:colOff>
      <xdr:row>22</xdr:row>
      <xdr:rowOff>152400</xdr:rowOff>
    </xdr:from>
    <xdr:to>
      <xdr:col>5</xdr:col>
      <xdr:colOff>1318260</xdr:colOff>
      <xdr:row>22</xdr:row>
      <xdr:rowOff>883920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417300" y="5588000"/>
          <a:ext cx="1104900" cy="736600"/>
        </a:xfrm>
        <a:prstGeom prst="rect">
          <a:avLst/>
        </a:prstGeom>
      </xdr:spPr>
    </xdr:pic>
    <xdr:clientData/>
  </xdr:twoCellAnchor>
  <xdr:twoCellAnchor editAs="oneCell">
    <xdr:from>
      <xdr:col>5</xdr:col>
      <xdr:colOff>220980</xdr:colOff>
      <xdr:row>23</xdr:row>
      <xdr:rowOff>152400</xdr:rowOff>
    </xdr:from>
    <xdr:to>
      <xdr:col>5</xdr:col>
      <xdr:colOff>1318260</xdr:colOff>
      <xdr:row>23</xdr:row>
      <xdr:rowOff>883920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417300" y="6604000"/>
          <a:ext cx="1104900" cy="736600"/>
        </a:xfrm>
        <a:prstGeom prst="rect">
          <a:avLst/>
        </a:prstGeom>
      </xdr:spPr>
    </xdr:pic>
    <xdr:clientData/>
  </xdr:twoCellAnchor>
  <xdr:twoCellAnchor editAs="oneCell">
    <xdr:from>
      <xdr:col>5</xdr:col>
      <xdr:colOff>220980</xdr:colOff>
      <xdr:row>24</xdr:row>
      <xdr:rowOff>152400</xdr:rowOff>
    </xdr:from>
    <xdr:to>
      <xdr:col>5</xdr:col>
      <xdr:colOff>1318260</xdr:colOff>
      <xdr:row>24</xdr:row>
      <xdr:rowOff>883920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417300" y="7620000"/>
          <a:ext cx="1104900" cy="736600"/>
        </a:xfrm>
        <a:prstGeom prst="rect">
          <a:avLst/>
        </a:prstGeom>
      </xdr:spPr>
    </xdr:pic>
    <xdr:clientData/>
  </xdr:twoCellAnchor>
  <xdr:twoCellAnchor editAs="oneCell">
    <xdr:from>
      <xdr:col>5</xdr:col>
      <xdr:colOff>220980</xdr:colOff>
      <xdr:row>25</xdr:row>
      <xdr:rowOff>205740</xdr:rowOff>
    </xdr:from>
    <xdr:to>
      <xdr:col>5</xdr:col>
      <xdr:colOff>1249679</xdr:colOff>
      <xdr:row>25</xdr:row>
      <xdr:rowOff>800100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1417300" y="8686800"/>
          <a:ext cx="1028700" cy="596900"/>
        </a:xfrm>
        <a:prstGeom prst="rect">
          <a:avLst/>
        </a:prstGeom>
      </xdr:spPr>
    </xdr:pic>
    <xdr:clientData/>
  </xdr:twoCellAnchor>
  <xdr:twoCellAnchor editAs="oneCell">
    <xdr:from>
      <xdr:col>5</xdr:col>
      <xdr:colOff>213360</xdr:colOff>
      <xdr:row>26</xdr:row>
      <xdr:rowOff>205740</xdr:rowOff>
    </xdr:from>
    <xdr:to>
      <xdr:col>5</xdr:col>
      <xdr:colOff>1242060</xdr:colOff>
      <xdr:row>26</xdr:row>
      <xdr:rowOff>800100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1417300" y="9702800"/>
          <a:ext cx="1028700" cy="596900"/>
        </a:xfrm>
        <a:prstGeom prst="rect">
          <a:avLst/>
        </a:prstGeom>
      </xdr:spPr>
    </xdr:pic>
    <xdr:clientData/>
  </xdr:twoCellAnchor>
  <xdr:twoCellAnchor editAs="oneCell">
    <xdr:from>
      <xdr:col>5</xdr:col>
      <xdr:colOff>213360</xdr:colOff>
      <xdr:row>27</xdr:row>
      <xdr:rowOff>198120</xdr:rowOff>
    </xdr:from>
    <xdr:to>
      <xdr:col>5</xdr:col>
      <xdr:colOff>1242060</xdr:colOff>
      <xdr:row>27</xdr:row>
      <xdr:rowOff>800100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1417300" y="10718801"/>
          <a:ext cx="1028700" cy="5969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28</xdr:row>
      <xdr:rowOff>106680</xdr:rowOff>
    </xdr:from>
    <xdr:to>
      <xdr:col>5</xdr:col>
      <xdr:colOff>1181100</xdr:colOff>
      <xdr:row>28</xdr:row>
      <xdr:rowOff>800100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04600" y="11633200"/>
          <a:ext cx="9779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29</xdr:row>
      <xdr:rowOff>106680</xdr:rowOff>
    </xdr:from>
    <xdr:to>
      <xdr:col>5</xdr:col>
      <xdr:colOff>1181100</xdr:colOff>
      <xdr:row>29</xdr:row>
      <xdr:rowOff>800100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04600" y="12649200"/>
          <a:ext cx="9779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30</xdr:row>
      <xdr:rowOff>106680</xdr:rowOff>
    </xdr:from>
    <xdr:to>
      <xdr:col>5</xdr:col>
      <xdr:colOff>1181100</xdr:colOff>
      <xdr:row>30</xdr:row>
      <xdr:rowOff>800100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04600" y="13665200"/>
          <a:ext cx="9779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31</xdr:row>
      <xdr:rowOff>106680</xdr:rowOff>
    </xdr:from>
    <xdr:to>
      <xdr:col>5</xdr:col>
      <xdr:colOff>1181100</xdr:colOff>
      <xdr:row>31</xdr:row>
      <xdr:rowOff>800100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04600" y="14681200"/>
          <a:ext cx="9779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32</xdr:row>
      <xdr:rowOff>106680</xdr:rowOff>
    </xdr:from>
    <xdr:to>
      <xdr:col>5</xdr:col>
      <xdr:colOff>1181100</xdr:colOff>
      <xdr:row>32</xdr:row>
      <xdr:rowOff>800100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04600" y="15697200"/>
          <a:ext cx="9779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33</xdr:row>
      <xdr:rowOff>106680</xdr:rowOff>
    </xdr:from>
    <xdr:to>
      <xdr:col>5</xdr:col>
      <xdr:colOff>1181100</xdr:colOff>
      <xdr:row>33</xdr:row>
      <xdr:rowOff>800100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04600" y="16713200"/>
          <a:ext cx="9779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34</xdr:row>
      <xdr:rowOff>106680</xdr:rowOff>
    </xdr:from>
    <xdr:to>
      <xdr:col>5</xdr:col>
      <xdr:colOff>1181100</xdr:colOff>
      <xdr:row>34</xdr:row>
      <xdr:rowOff>800100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04600" y="17729200"/>
          <a:ext cx="9779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35</xdr:row>
      <xdr:rowOff>106680</xdr:rowOff>
    </xdr:from>
    <xdr:to>
      <xdr:col>5</xdr:col>
      <xdr:colOff>1181100</xdr:colOff>
      <xdr:row>35</xdr:row>
      <xdr:rowOff>800100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04600" y="18745200"/>
          <a:ext cx="9779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36</xdr:row>
      <xdr:rowOff>106680</xdr:rowOff>
    </xdr:from>
    <xdr:to>
      <xdr:col>5</xdr:col>
      <xdr:colOff>1181100</xdr:colOff>
      <xdr:row>36</xdr:row>
      <xdr:rowOff>800100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404600" y="19761202"/>
          <a:ext cx="9779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426720</xdr:colOff>
      <xdr:row>37</xdr:row>
      <xdr:rowOff>15240</xdr:rowOff>
    </xdr:from>
    <xdr:to>
      <xdr:col>5</xdr:col>
      <xdr:colOff>952500</xdr:colOff>
      <xdr:row>37</xdr:row>
      <xdr:rowOff>975360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11633200" y="22720298"/>
          <a:ext cx="520700" cy="965200"/>
        </a:xfrm>
        <a:prstGeom prst="rect">
          <a:avLst/>
        </a:prstGeom>
      </xdr:spPr>
    </xdr:pic>
    <xdr:clientData/>
  </xdr:twoCellAnchor>
  <xdr:twoCellAnchor editAs="oneCell">
    <xdr:from>
      <xdr:col>5</xdr:col>
      <xdr:colOff>327660</xdr:colOff>
      <xdr:row>38</xdr:row>
      <xdr:rowOff>114300</xdr:rowOff>
    </xdr:from>
    <xdr:to>
      <xdr:col>5</xdr:col>
      <xdr:colOff>1074420</xdr:colOff>
      <xdr:row>38</xdr:row>
      <xdr:rowOff>937260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11531600" y="23837902"/>
          <a:ext cx="749300" cy="825500"/>
        </a:xfrm>
        <a:prstGeom prst="rect">
          <a:avLst/>
        </a:prstGeom>
      </xdr:spPr>
    </xdr:pic>
    <xdr:clientData/>
  </xdr:twoCellAnchor>
  <xdr:twoCellAnchor editAs="oneCell">
    <xdr:from>
      <xdr:col>5</xdr:col>
      <xdr:colOff>144780</xdr:colOff>
      <xdr:row>39</xdr:row>
      <xdr:rowOff>228600</xdr:rowOff>
    </xdr:from>
    <xdr:to>
      <xdr:col>5</xdr:col>
      <xdr:colOff>1295400</xdr:colOff>
      <xdr:row>39</xdr:row>
      <xdr:rowOff>784860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41100" y="24968200"/>
          <a:ext cx="1155700" cy="55880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40</xdr:row>
      <xdr:rowOff>228600</xdr:rowOff>
    </xdr:from>
    <xdr:to>
      <xdr:col>5</xdr:col>
      <xdr:colOff>1303020</xdr:colOff>
      <xdr:row>40</xdr:row>
      <xdr:rowOff>784860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53800" y="25984200"/>
          <a:ext cx="1155700" cy="55880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41</xdr:row>
      <xdr:rowOff>228600</xdr:rowOff>
    </xdr:from>
    <xdr:to>
      <xdr:col>5</xdr:col>
      <xdr:colOff>1303020</xdr:colOff>
      <xdr:row>41</xdr:row>
      <xdr:rowOff>784860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53800" y="27000200"/>
          <a:ext cx="1155700" cy="55880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42</xdr:row>
      <xdr:rowOff>228600</xdr:rowOff>
    </xdr:from>
    <xdr:to>
      <xdr:col>5</xdr:col>
      <xdr:colOff>1303020</xdr:colOff>
      <xdr:row>42</xdr:row>
      <xdr:rowOff>784860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53800" y="28016200"/>
          <a:ext cx="1155700" cy="55880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52</xdr:row>
      <xdr:rowOff>30480</xdr:rowOff>
    </xdr:from>
    <xdr:to>
      <xdr:col>5</xdr:col>
      <xdr:colOff>1097280</xdr:colOff>
      <xdr:row>52</xdr:row>
      <xdr:rowOff>967740</xdr:rowOff>
    </xdr:to>
    <xdr:pic>
      <xdr:nvPicPr>
        <xdr:cNvPr id="186" name="그림 185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11582400" y="83693000"/>
          <a:ext cx="711200" cy="939800"/>
        </a:xfrm>
        <a:prstGeom prst="rect">
          <a:avLst/>
        </a:prstGeom>
      </xdr:spPr>
    </xdr:pic>
    <xdr:clientData/>
  </xdr:twoCellAnchor>
  <xdr:twoCellAnchor editAs="oneCell">
    <xdr:from>
      <xdr:col>5</xdr:col>
      <xdr:colOff>373379</xdr:colOff>
      <xdr:row>53</xdr:row>
      <xdr:rowOff>30480</xdr:rowOff>
    </xdr:from>
    <xdr:to>
      <xdr:col>5</xdr:col>
      <xdr:colOff>1082040</xdr:colOff>
      <xdr:row>53</xdr:row>
      <xdr:rowOff>967740</xdr:rowOff>
    </xdr:to>
    <xdr:pic>
      <xdr:nvPicPr>
        <xdr:cNvPr id="187" name="그림 186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11569700" y="84709000"/>
          <a:ext cx="711200" cy="939800"/>
        </a:xfrm>
        <a:prstGeom prst="rect">
          <a:avLst/>
        </a:prstGeom>
      </xdr:spPr>
    </xdr:pic>
    <xdr:clientData/>
  </xdr:twoCellAnchor>
  <xdr:twoCellAnchor editAs="oneCell">
    <xdr:from>
      <xdr:col>5</xdr:col>
      <xdr:colOff>373379</xdr:colOff>
      <xdr:row>54</xdr:row>
      <xdr:rowOff>30480</xdr:rowOff>
    </xdr:from>
    <xdr:to>
      <xdr:col>5</xdr:col>
      <xdr:colOff>1082040</xdr:colOff>
      <xdr:row>54</xdr:row>
      <xdr:rowOff>967740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11569700" y="85725000"/>
          <a:ext cx="711200" cy="939800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55</xdr:row>
      <xdr:rowOff>53340</xdr:rowOff>
    </xdr:from>
    <xdr:to>
      <xdr:col>5</xdr:col>
      <xdr:colOff>1097280</xdr:colOff>
      <xdr:row>55</xdr:row>
      <xdr:rowOff>967740</xdr:rowOff>
    </xdr:to>
    <xdr:pic>
      <xdr:nvPicPr>
        <xdr:cNvPr id="189" name="그림 18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1506200" y="86766392"/>
          <a:ext cx="787400" cy="914400"/>
        </a:xfrm>
        <a:prstGeom prst="rect">
          <a:avLst/>
        </a:prstGeom>
      </xdr:spPr>
    </xdr:pic>
    <xdr:clientData/>
  </xdr:twoCellAnchor>
  <xdr:twoCellAnchor editAs="oneCell">
    <xdr:from>
      <xdr:col>5</xdr:col>
      <xdr:colOff>312419</xdr:colOff>
      <xdr:row>56</xdr:row>
      <xdr:rowOff>45720</xdr:rowOff>
    </xdr:from>
    <xdr:to>
      <xdr:col>5</xdr:col>
      <xdr:colOff>1104900</xdr:colOff>
      <xdr:row>56</xdr:row>
      <xdr:rowOff>960120</xdr:rowOff>
    </xdr:to>
    <xdr:pic>
      <xdr:nvPicPr>
        <xdr:cNvPr id="190" name="그림 189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1518900" y="87782400"/>
          <a:ext cx="787400" cy="914400"/>
        </a:xfrm>
        <a:prstGeom prst="rect">
          <a:avLst/>
        </a:prstGeom>
      </xdr:spPr>
    </xdr:pic>
    <xdr:clientData/>
  </xdr:twoCellAnchor>
  <xdr:twoCellAnchor editAs="oneCell">
    <xdr:from>
      <xdr:col>5</xdr:col>
      <xdr:colOff>312419</xdr:colOff>
      <xdr:row>57</xdr:row>
      <xdr:rowOff>45720</xdr:rowOff>
    </xdr:from>
    <xdr:to>
      <xdr:col>5</xdr:col>
      <xdr:colOff>1104900</xdr:colOff>
      <xdr:row>57</xdr:row>
      <xdr:rowOff>960120</xdr:rowOff>
    </xdr:to>
    <xdr:pic>
      <xdr:nvPicPr>
        <xdr:cNvPr id="191" name="그림 190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1518900" y="88798408"/>
          <a:ext cx="787400" cy="914400"/>
        </a:xfrm>
        <a:prstGeom prst="rect">
          <a:avLst/>
        </a:prstGeom>
      </xdr:spPr>
    </xdr:pic>
    <xdr:clientData/>
  </xdr:twoCellAnchor>
  <xdr:twoCellAnchor editAs="oneCell">
    <xdr:from>
      <xdr:col>5</xdr:col>
      <xdr:colOff>312419</xdr:colOff>
      <xdr:row>58</xdr:row>
      <xdr:rowOff>45720</xdr:rowOff>
    </xdr:from>
    <xdr:to>
      <xdr:col>5</xdr:col>
      <xdr:colOff>1104900</xdr:colOff>
      <xdr:row>58</xdr:row>
      <xdr:rowOff>960120</xdr:rowOff>
    </xdr:to>
    <xdr:pic>
      <xdr:nvPicPr>
        <xdr:cNvPr id="192" name="그림 191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1518900" y="89814400"/>
          <a:ext cx="787400" cy="914400"/>
        </a:xfrm>
        <a:prstGeom prst="rect">
          <a:avLst/>
        </a:prstGeom>
      </xdr:spPr>
    </xdr:pic>
    <xdr:clientData/>
  </xdr:twoCellAnchor>
  <xdr:twoCellAnchor editAs="oneCell">
    <xdr:from>
      <xdr:col>5</xdr:col>
      <xdr:colOff>274320</xdr:colOff>
      <xdr:row>59</xdr:row>
      <xdr:rowOff>45720</xdr:rowOff>
    </xdr:from>
    <xdr:to>
      <xdr:col>5</xdr:col>
      <xdr:colOff>1150620</xdr:colOff>
      <xdr:row>59</xdr:row>
      <xdr:rowOff>975360</xdr:rowOff>
    </xdr:to>
    <xdr:pic>
      <xdr:nvPicPr>
        <xdr:cNvPr id="193" name="그림 192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11480800" y="90830400"/>
          <a:ext cx="876300" cy="927100"/>
        </a:xfrm>
        <a:prstGeom prst="rect">
          <a:avLst/>
        </a:prstGeom>
      </xdr:spPr>
    </xdr:pic>
    <xdr:clientData/>
  </xdr:twoCellAnchor>
  <xdr:twoCellAnchor editAs="oneCell">
    <xdr:from>
      <xdr:col>5</xdr:col>
      <xdr:colOff>274320</xdr:colOff>
      <xdr:row>60</xdr:row>
      <xdr:rowOff>38100</xdr:rowOff>
    </xdr:from>
    <xdr:to>
      <xdr:col>5</xdr:col>
      <xdr:colOff>1150620</xdr:colOff>
      <xdr:row>60</xdr:row>
      <xdr:rowOff>967740</xdr:rowOff>
    </xdr:to>
    <xdr:pic>
      <xdr:nvPicPr>
        <xdr:cNvPr id="194" name="그림 193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11480800" y="91833696"/>
          <a:ext cx="876300" cy="927100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5</xdr:row>
      <xdr:rowOff>152400</xdr:rowOff>
    </xdr:from>
    <xdr:to>
      <xdr:col>5</xdr:col>
      <xdr:colOff>1127760</xdr:colOff>
      <xdr:row>5</xdr:row>
      <xdr:rowOff>845820</xdr:rowOff>
    </xdr:to>
    <xdr:pic>
      <xdr:nvPicPr>
        <xdr:cNvPr id="207" name="그림 206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11506200" y="105156000"/>
          <a:ext cx="8255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281940</xdr:colOff>
      <xdr:row>6</xdr:row>
      <xdr:rowOff>152400</xdr:rowOff>
    </xdr:from>
    <xdr:to>
      <xdr:col>5</xdr:col>
      <xdr:colOff>1104900</xdr:colOff>
      <xdr:row>6</xdr:row>
      <xdr:rowOff>845820</xdr:rowOff>
    </xdr:to>
    <xdr:pic>
      <xdr:nvPicPr>
        <xdr:cNvPr id="208" name="그림 20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11480800" y="106172000"/>
          <a:ext cx="8255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281940</xdr:colOff>
      <xdr:row>7</xdr:row>
      <xdr:rowOff>152400</xdr:rowOff>
    </xdr:from>
    <xdr:to>
      <xdr:col>5</xdr:col>
      <xdr:colOff>1104900</xdr:colOff>
      <xdr:row>7</xdr:row>
      <xdr:rowOff>845820</xdr:rowOff>
    </xdr:to>
    <xdr:pic>
      <xdr:nvPicPr>
        <xdr:cNvPr id="209" name="그림 20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11480800" y="107188000"/>
          <a:ext cx="825500" cy="698500"/>
        </a:xfrm>
        <a:prstGeom prst="rect">
          <a:avLst/>
        </a:prstGeom>
      </xdr:spPr>
    </xdr:pic>
    <xdr:clientData/>
  </xdr:twoCellAnchor>
  <xdr:twoCellAnchor editAs="oneCell">
    <xdr:from>
      <xdr:col>5</xdr:col>
      <xdr:colOff>358140</xdr:colOff>
      <xdr:row>8</xdr:row>
      <xdr:rowOff>38100</xdr:rowOff>
    </xdr:from>
    <xdr:to>
      <xdr:col>5</xdr:col>
      <xdr:colOff>1066800</xdr:colOff>
      <xdr:row>8</xdr:row>
      <xdr:rowOff>990599</xdr:rowOff>
    </xdr:to>
    <xdr:pic>
      <xdr:nvPicPr>
        <xdr:cNvPr id="210" name="그림 209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11557000" y="108089696"/>
          <a:ext cx="711200" cy="952500"/>
        </a:xfrm>
        <a:prstGeom prst="rect">
          <a:avLst/>
        </a:prstGeom>
      </xdr:spPr>
    </xdr:pic>
    <xdr:clientData/>
  </xdr:twoCellAnchor>
  <xdr:twoCellAnchor editAs="oneCell">
    <xdr:from>
      <xdr:col>5</xdr:col>
      <xdr:colOff>358140</xdr:colOff>
      <xdr:row>9</xdr:row>
      <xdr:rowOff>30480</xdr:rowOff>
    </xdr:from>
    <xdr:to>
      <xdr:col>5</xdr:col>
      <xdr:colOff>1066800</xdr:colOff>
      <xdr:row>9</xdr:row>
      <xdr:rowOff>975360</xdr:rowOff>
    </xdr:to>
    <xdr:pic>
      <xdr:nvPicPr>
        <xdr:cNvPr id="211" name="그림 210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11557000" y="109092992"/>
          <a:ext cx="711200" cy="952500"/>
        </a:xfrm>
        <a:prstGeom prst="rect">
          <a:avLst/>
        </a:prstGeom>
      </xdr:spPr>
    </xdr:pic>
    <xdr:clientData/>
  </xdr:twoCellAnchor>
  <xdr:oneCellAnchor>
    <xdr:from>
      <xdr:col>5</xdr:col>
      <xdr:colOff>312419</xdr:colOff>
      <xdr:row>44</xdr:row>
      <xdr:rowOff>167640</xdr:rowOff>
    </xdr:from>
    <xdr:ext cx="822961" cy="693420"/>
    <xdr:pic>
      <xdr:nvPicPr>
        <xdr:cNvPr id="137" name="그림 136">
          <a:extLst>
            <a:ext uri="{FF2B5EF4-FFF2-40B4-BE49-F238E27FC236}">
              <a16:creationId xmlns:a16="http://schemas.microsoft.com/office/drawing/2014/main" id="{703EDAAE-3C36-468C-95D0-C34B323EA6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966562" y="61916854"/>
          <a:ext cx="822961" cy="693420"/>
        </a:xfrm>
        <a:prstGeom prst="rect">
          <a:avLst/>
        </a:prstGeom>
      </xdr:spPr>
    </xdr:pic>
    <xdr:clientData/>
  </xdr:oneCellAnchor>
  <xdr:oneCellAnchor>
    <xdr:from>
      <xdr:col>5</xdr:col>
      <xdr:colOff>312419</xdr:colOff>
      <xdr:row>46</xdr:row>
      <xdr:rowOff>167640</xdr:rowOff>
    </xdr:from>
    <xdr:ext cx="822961" cy="693420"/>
    <xdr:pic>
      <xdr:nvPicPr>
        <xdr:cNvPr id="138" name="그림 137">
          <a:extLst>
            <a:ext uri="{FF2B5EF4-FFF2-40B4-BE49-F238E27FC236}">
              <a16:creationId xmlns:a16="http://schemas.microsoft.com/office/drawing/2014/main" id="{7C8AC9AA-F852-4214-B511-E7F9AEC317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966562" y="63930711"/>
          <a:ext cx="822961" cy="693420"/>
        </a:xfrm>
        <a:prstGeom prst="rect">
          <a:avLst/>
        </a:prstGeom>
      </xdr:spPr>
    </xdr:pic>
    <xdr:clientData/>
  </xdr:oneCellAnchor>
  <xdr:oneCellAnchor>
    <xdr:from>
      <xdr:col>5</xdr:col>
      <xdr:colOff>327660</xdr:colOff>
      <xdr:row>47</xdr:row>
      <xdr:rowOff>167640</xdr:rowOff>
    </xdr:from>
    <xdr:ext cx="815340" cy="693420"/>
    <xdr:pic>
      <xdr:nvPicPr>
        <xdr:cNvPr id="139" name="그림 138">
          <a:extLst>
            <a:ext uri="{FF2B5EF4-FFF2-40B4-BE49-F238E27FC236}">
              <a16:creationId xmlns:a16="http://schemas.microsoft.com/office/drawing/2014/main" id="{CA161B39-8385-44E8-BA27-CA74500C0B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981803" y="64937640"/>
          <a:ext cx="815340" cy="693420"/>
        </a:xfrm>
        <a:prstGeom prst="rect">
          <a:avLst/>
        </a:prstGeom>
      </xdr:spPr>
    </xdr:pic>
    <xdr:clientData/>
  </xdr:oneCellAnchor>
  <xdr:oneCellAnchor>
    <xdr:from>
      <xdr:col>5</xdr:col>
      <xdr:colOff>388620</xdr:colOff>
      <xdr:row>49</xdr:row>
      <xdr:rowOff>30480</xdr:rowOff>
    </xdr:from>
    <xdr:ext cx="708660" cy="944880"/>
    <xdr:pic>
      <xdr:nvPicPr>
        <xdr:cNvPr id="140" name="그림 139">
          <a:extLst>
            <a:ext uri="{FF2B5EF4-FFF2-40B4-BE49-F238E27FC236}">
              <a16:creationId xmlns:a16="http://schemas.microsoft.com/office/drawing/2014/main" id="{96156E8F-7E6C-4B74-99FF-D4B8033EC9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9042763" y="66814337"/>
          <a:ext cx="708660" cy="944880"/>
        </a:xfrm>
        <a:prstGeom prst="rect">
          <a:avLst/>
        </a:prstGeom>
      </xdr:spPr>
    </xdr:pic>
    <xdr:clientData/>
  </xdr:oneCellAnchor>
  <xdr:oneCellAnchor>
    <xdr:from>
      <xdr:col>5</xdr:col>
      <xdr:colOff>388620</xdr:colOff>
      <xdr:row>50</xdr:row>
      <xdr:rowOff>30480</xdr:rowOff>
    </xdr:from>
    <xdr:ext cx="708660" cy="944880"/>
    <xdr:pic>
      <xdr:nvPicPr>
        <xdr:cNvPr id="141" name="그림 140">
          <a:extLst>
            <a:ext uri="{FF2B5EF4-FFF2-40B4-BE49-F238E27FC236}">
              <a16:creationId xmlns:a16="http://schemas.microsoft.com/office/drawing/2014/main" id="{63388F4A-1D05-4C31-BAA2-A4275F6570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9042763" y="67821266"/>
          <a:ext cx="708660" cy="944880"/>
        </a:xfrm>
        <a:prstGeom prst="rect">
          <a:avLst/>
        </a:prstGeom>
      </xdr:spPr>
    </xdr:pic>
    <xdr:clientData/>
  </xdr:oneCellAnchor>
  <xdr:oneCellAnchor>
    <xdr:from>
      <xdr:col>5</xdr:col>
      <xdr:colOff>388620</xdr:colOff>
      <xdr:row>51</xdr:row>
      <xdr:rowOff>38100</xdr:rowOff>
    </xdr:from>
    <xdr:ext cx="708660" cy="952499"/>
    <xdr:pic>
      <xdr:nvPicPr>
        <xdr:cNvPr id="142" name="그림 141">
          <a:extLst>
            <a:ext uri="{FF2B5EF4-FFF2-40B4-BE49-F238E27FC236}">
              <a16:creationId xmlns:a16="http://schemas.microsoft.com/office/drawing/2014/main" id="{386A8A93-08E2-48CC-B909-1359937136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9042763" y="68835814"/>
          <a:ext cx="708660" cy="952499"/>
        </a:xfrm>
        <a:prstGeom prst="rect">
          <a:avLst/>
        </a:prstGeom>
      </xdr:spPr>
    </xdr:pic>
    <xdr:clientData/>
  </xdr:oneCellAnchor>
  <xdr:oneCellAnchor>
    <xdr:from>
      <xdr:col>5</xdr:col>
      <xdr:colOff>327660</xdr:colOff>
      <xdr:row>43</xdr:row>
      <xdr:rowOff>167640</xdr:rowOff>
    </xdr:from>
    <xdr:ext cx="815340" cy="693420"/>
    <xdr:pic>
      <xdr:nvPicPr>
        <xdr:cNvPr id="143" name="그림 142">
          <a:extLst>
            <a:ext uri="{FF2B5EF4-FFF2-40B4-BE49-F238E27FC236}">
              <a16:creationId xmlns:a16="http://schemas.microsoft.com/office/drawing/2014/main" id="{0B5A50E8-85D2-4DFD-AFA3-99814EA6C0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981803" y="60909926"/>
          <a:ext cx="815340" cy="693420"/>
        </a:xfrm>
        <a:prstGeom prst="rect">
          <a:avLst/>
        </a:prstGeom>
      </xdr:spPr>
    </xdr:pic>
    <xdr:clientData/>
  </xdr:oneCellAnchor>
  <xdr:oneCellAnchor>
    <xdr:from>
      <xdr:col>5</xdr:col>
      <xdr:colOff>327660</xdr:colOff>
      <xdr:row>45</xdr:row>
      <xdr:rowOff>167640</xdr:rowOff>
    </xdr:from>
    <xdr:ext cx="815340" cy="693420"/>
    <xdr:pic>
      <xdr:nvPicPr>
        <xdr:cNvPr id="144" name="그림 143">
          <a:extLst>
            <a:ext uri="{FF2B5EF4-FFF2-40B4-BE49-F238E27FC236}">
              <a16:creationId xmlns:a16="http://schemas.microsoft.com/office/drawing/2014/main" id="{CC7F697F-8A20-41B4-9075-DF470B60CF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981803" y="62923783"/>
          <a:ext cx="815340" cy="693420"/>
        </a:xfrm>
        <a:prstGeom prst="rect">
          <a:avLst/>
        </a:prstGeom>
      </xdr:spPr>
    </xdr:pic>
    <xdr:clientData/>
  </xdr:oneCellAnchor>
  <xdr:oneCellAnchor>
    <xdr:from>
      <xdr:col>5</xdr:col>
      <xdr:colOff>312419</xdr:colOff>
      <xdr:row>48</xdr:row>
      <xdr:rowOff>167640</xdr:rowOff>
    </xdr:from>
    <xdr:ext cx="822961" cy="693420"/>
    <xdr:pic>
      <xdr:nvPicPr>
        <xdr:cNvPr id="145" name="그림 144">
          <a:extLst>
            <a:ext uri="{FF2B5EF4-FFF2-40B4-BE49-F238E27FC236}">
              <a16:creationId xmlns:a16="http://schemas.microsoft.com/office/drawing/2014/main" id="{B066E128-1DD9-410A-BB1F-EEBBF084F6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966562" y="65944569"/>
          <a:ext cx="822961" cy="693420"/>
        </a:xfrm>
        <a:prstGeom prst="rect">
          <a:avLst/>
        </a:prstGeom>
      </xdr:spPr>
    </xdr:pic>
    <xdr:clientData/>
  </xdr:oneCellAnchor>
  <xdr:twoCellAnchor editAs="oneCell">
    <xdr:from>
      <xdr:col>5</xdr:col>
      <xdr:colOff>340178</xdr:colOff>
      <xdr:row>10</xdr:row>
      <xdr:rowOff>40821</xdr:rowOff>
    </xdr:from>
    <xdr:to>
      <xdr:col>5</xdr:col>
      <xdr:colOff>1079318</xdr:colOff>
      <xdr:row>10</xdr:row>
      <xdr:rowOff>970461</xdr:rowOff>
    </xdr:to>
    <xdr:pic>
      <xdr:nvPicPr>
        <xdr:cNvPr id="147" name="그림 146">
          <a:extLst>
            <a:ext uri="{FF2B5EF4-FFF2-40B4-BE49-F238E27FC236}">
              <a16:creationId xmlns:a16="http://schemas.microsoft.com/office/drawing/2014/main" id="{F4C0D4B7-5F31-407C-B51B-FA71EA14D8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8994321" y="60783107"/>
          <a:ext cx="739140" cy="929640"/>
        </a:xfrm>
        <a:prstGeom prst="rect">
          <a:avLst/>
        </a:prstGeom>
      </xdr:spPr>
    </xdr:pic>
    <xdr:clientData/>
  </xdr:twoCellAnchor>
  <xdr:oneCellAnchor>
    <xdr:from>
      <xdr:col>5</xdr:col>
      <xdr:colOff>340178</xdr:colOff>
      <xdr:row>11</xdr:row>
      <xdr:rowOff>40821</xdr:rowOff>
    </xdr:from>
    <xdr:ext cx="739140" cy="929640"/>
    <xdr:pic>
      <xdr:nvPicPr>
        <xdr:cNvPr id="149" name="그림 148">
          <a:extLst>
            <a:ext uri="{FF2B5EF4-FFF2-40B4-BE49-F238E27FC236}">
              <a16:creationId xmlns:a16="http://schemas.microsoft.com/office/drawing/2014/main" id="{897D97D5-99A7-4200-926B-02234D02C6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8994321" y="60783107"/>
          <a:ext cx="739140" cy="929640"/>
        </a:xfrm>
        <a:prstGeom prst="rect">
          <a:avLst/>
        </a:prstGeom>
      </xdr:spPr>
    </xdr:pic>
    <xdr:clientData/>
  </xdr:oneCellAnchor>
  <xdr:oneCellAnchor>
    <xdr:from>
      <xdr:col>5</xdr:col>
      <xdr:colOff>340178</xdr:colOff>
      <xdr:row>12</xdr:row>
      <xdr:rowOff>40821</xdr:rowOff>
    </xdr:from>
    <xdr:ext cx="739140" cy="929640"/>
    <xdr:pic>
      <xdr:nvPicPr>
        <xdr:cNvPr id="150" name="그림 149">
          <a:extLst>
            <a:ext uri="{FF2B5EF4-FFF2-40B4-BE49-F238E27FC236}">
              <a16:creationId xmlns:a16="http://schemas.microsoft.com/office/drawing/2014/main" id="{AF40D272-D12F-4883-AE79-8195D14204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8994321" y="60783107"/>
          <a:ext cx="739140" cy="929640"/>
        </a:xfrm>
        <a:prstGeom prst="rect">
          <a:avLst/>
        </a:prstGeom>
      </xdr:spPr>
    </xdr:pic>
    <xdr:clientData/>
  </xdr:oneCellAnchor>
  <xdr:oneCellAnchor>
    <xdr:from>
      <xdr:col>5</xdr:col>
      <xdr:colOff>340178</xdr:colOff>
      <xdr:row>13</xdr:row>
      <xdr:rowOff>40821</xdr:rowOff>
    </xdr:from>
    <xdr:ext cx="739140" cy="929640"/>
    <xdr:pic>
      <xdr:nvPicPr>
        <xdr:cNvPr id="151" name="그림 150">
          <a:extLst>
            <a:ext uri="{FF2B5EF4-FFF2-40B4-BE49-F238E27FC236}">
              <a16:creationId xmlns:a16="http://schemas.microsoft.com/office/drawing/2014/main" id="{8042FF7E-6857-4994-9152-F05F5E87E1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8994321" y="60783107"/>
          <a:ext cx="739140" cy="929640"/>
        </a:xfrm>
        <a:prstGeom prst="rect">
          <a:avLst/>
        </a:prstGeom>
      </xdr:spPr>
    </xdr:pic>
    <xdr:clientData/>
  </xdr:oneCellAnchor>
  <xdr:oneCellAnchor>
    <xdr:from>
      <xdr:col>5</xdr:col>
      <xdr:colOff>312419</xdr:colOff>
      <xdr:row>14</xdr:row>
      <xdr:rowOff>45720</xdr:rowOff>
    </xdr:from>
    <xdr:ext cx="792481" cy="914400"/>
    <xdr:pic>
      <xdr:nvPicPr>
        <xdr:cNvPr id="152" name="그림 151">
          <a:extLst>
            <a:ext uri="{FF2B5EF4-FFF2-40B4-BE49-F238E27FC236}">
              <a16:creationId xmlns:a16="http://schemas.microsoft.com/office/drawing/2014/main" id="{D515BC1D-CC3B-4249-9639-83C2410457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8966562" y="51725649"/>
          <a:ext cx="792481" cy="914400"/>
        </a:xfrm>
        <a:prstGeom prst="rect">
          <a:avLst/>
        </a:prstGeom>
      </xdr:spPr>
    </xdr:pic>
    <xdr:clientData/>
  </xdr:oneCellAnchor>
  <xdr:oneCellAnchor>
    <xdr:from>
      <xdr:col>5</xdr:col>
      <xdr:colOff>312419</xdr:colOff>
      <xdr:row>15</xdr:row>
      <xdr:rowOff>45720</xdr:rowOff>
    </xdr:from>
    <xdr:ext cx="792481" cy="914400"/>
    <xdr:pic>
      <xdr:nvPicPr>
        <xdr:cNvPr id="153" name="그림 152">
          <a:extLst>
            <a:ext uri="{FF2B5EF4-FFF2-40B4-BE49-F238E27FC236}">
              <a16:creationId xmlns:a16="http://schemas.microsoft.com/office/drawing/2014/main" id="{BF093DEF-374B-463B-8D4B-90381AAD46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8966562" y="51725649"/>
          <a:ext cx="792481" cy="914400"/>
        </a:xfrm>
        <a:prstGeom prst="rect">
          <a:avLst/>
        </a:prstGeom>
      </xdr:spPr>
    </xdr:pic>
    <xdr:clientData/>
  </xdr:oneCellAnchor>
  <xdr:oneCellAnchor>
    <xdr:from>
      <xdr:col>5</xdr:col>
      <xdr:colOff>299357</xdr:colOff>
      <xdr:row>16</xdr:row>
      <xdr:rowOff>54429</xdr:rowOff>
    </xdr:from>
    <xdr:ext cx="792481" cy="914400"/>
    <xdr:pic>
      <xdr:nvPicPr>
        <xdr:cNvPr id="58" name="그림 57">
          <a:extLst>
            <a:ext uri="{FF2B5EF4-FFF2-40B4-BE49-F238E27FC236}">
              <a16:creationId xmlns:a16="http://schemas.microsoft.com/office/drawing/2014/main" id="{311E1395-56EB-4FF1-BEEC-DF527457E6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8450036" y="12464143"/>
          <a:ext cx="792481" cy="914400"/>
        </a:xfrm>
        <a:prstGeom prst="rect">
          <a:avLst/>
        </a:prstGeom>
      </xdr:spPr>
    </xdr:pic>
    <xdr:clientData/>
  </xdr:oneCellAnchor>
  <xdr:oneCellAnchor>
    <xdr:from>
      <xdr:col>5</xdr:col>
      <xdr:colOff>299357</xdr:colOff>
      <xdr:row>17</xdr:row>
      <xdr:rowOff>27214</xdr:rowOff>
    </xdr:from>
    <xdr:ext cx="792481" cy="914400"/>
    <xdr:pic>
      <xdr:nvPicPr>
        <xdr:cNvPr id="59" name="그림 58">
          <a:extLst>
            <a:ext uri="{FF2B5EF4-FFF2-40B4-BE49-F238E27FC236}">
              <a16:creationId xmlns:a16="http://schemas.microsoft.com/office/drawing/2014/main" id="{2C4E328D-22CD-4AE9-8120-B04A371147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8450036" y="13443857"/>
          <a:ext cx="792481" cy="914400"/>
        </a:xfrm>
        <a:prstGeom prst="rect">
          <a:avLst/>
        </a:prstGeom>
      </xdr:spPr>
    </xdr:pic>
    <xdr:clientData/>
  </xdr:oneCellAnchor>
  <xdr:oneCellAnchor>
    <xdr:from>
      <xdr:col>5</xdr:col>
      <xdr:colOff>299357</xdr:colOff>
      <xdr:row>18</xdr:row>
      <xdr:rowOff>68036</xdr:rowOff>
    </xdr:from>
    <xdr:ext cx="792481" cy="914400"/>
    <xdr:pic>
      <xdr:nvPicPr>
        <xdr:cNvPr id="60" name="그림 59">
          <a:extLst>
            <a:ext uri="{FF2B5EF4-FFF2-40B4-BE49-F238E27FC236}">
              <a16:creationId xmlns:a16="http://schemas.microsoft.com/office/drawing/2014/main" id="{2C8E1980-B67A-4768-84B3-1087C7BCC9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8450036" y="14491607"/>
          <a:ext cx="792481" cy="9144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520698</xdr:colOff>
      <xdr:row>5</xdr:row>
      <xdr:rowOff>38100</xdr:rowOff>
    </xdr:from>
    <xdr:to>
      <xdr:col>5</xdr:col>
      <xdr:colOff>1043515</xdr:colOff>
      <xdr:row>5</xdr:row>
      <xdr:rowOff>967740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5833531" y="1593850"/>
          <a:ext cx="522817" cy="929640"/>
        </a:xfrm>
        <a:prstGeom prst="rect">
          <a:avLst/>
        </a:prstGeom>
      </xdr:spPr>
    </xdr:pic>
    <xdr:clientData/>
  </xdr:twoCellAnchor>
  <xdr:twoCellAnchor editAs="oneCell">
    <xdr:from>
      <xdr:col>5</xdr:col>
      <xdr:colOff>391583</xdr:colOff>
      <xdr:row>6</xdr:row>
      <xdr:rowOff>118957</xdr:rowOff>
    </xdr:from>
    <xdr:to>
      <xdr:col>5</xdr:col>
      <xdr:colOff>1143000</xdr:colOff>
      <xdr:row>6</xdr:row>
      <xdr:rowOff>919056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5704416" y="2680124"/>
          <a:ext cx="751417" cy="800099"/>
        </a:xfrm>
        <a:prstGeom prst="rect">
          <a:avLst/>
        </a:prstGeom>
      </xdr:spPr>
    </xdr:pic>
    <xdr:clientData/>
  </xdr:twoCellAnchor>
  <xdr:twoCellAnchor editAs="oneCell">
    <xdr:from>
      <xdr:col>5</xdr:col>
      <xdr:colOff>54609</xdr:colOff>
      <xdr:row>7</xdr:row>
      <xdr:rowOff>106680</xdr:rowOff>
    </xdr:from>
    <xdr:to>
      <xdr:col>5</xdr:col>
      <xdr:colOff>1522306</xdr:colOff>
      <xdr:row>7</xdr:row>
      <xdr:rowOff>929639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5367442" y="3673263"/>
          <a:ext cx="1467697" cy="822959"/>
        </a:xfrm>
        <a:prstGeom prst="rect">
          <a:avLst/>
        </a:prstGeom>
      </xdr:spPr>
    </xdr:pic>
    <xdr:clientData/>
  </xdr:twoCellAnchor>
  <xdr:twoCellAnchor editAs="oneCell">
    <xdr:from>
      <xdr:col>5</xdr:col>
      <xdr:colOff>165946</xdr:colOff>
      <xdr:row>8</xdr:row>
      <xdr:rowOff>118957</xdr:rowOff>
    </xdr:from>
    <xdr:to>
      <xdr:col>5</xdr:col>
      <xdr:colOff>1389803</xdr:colOff>
      <xdr:row>8</xdr:row>
      <xdr:rowOff>903817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5478779" y="4690957"/>
          <a:ext cx="1223857" cy="784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BED7EE"/>
    <pageSetUpPr fitToPage="1"/>
  </sheetPr>
  <dimension ref="A1:S178"/>
  <sheetViews>
    <sheetView tabSelected="1" zoomScale="70" zoomScaleNormal="70" zoomScaleSheetLayoutView="70" workbookViewId="0">
      <pane ySplit="5" topLeftCell="A6" activePane="bottomLeft" state="frozen"/>
      <selection activeCell="I36" sqref="I36"/>
      <selection pane="bottomLeft" activeCell="A2" sqref="A2:L2"/>
    </sheetView>
  </sheetViews>
  <sheetFormatPr defaultColWidth="8.875" defaultRowHeight="16.5"/>
  <cols>
    <col min="1" max="1" width="6.625" customWidth="1"/>
    <col min="2" max="2" width="32.625" customWidth="1"/>
    <col min="3" max="3" width="32.375" style="1" bestFit="1" customWidth="1"/>
    <col min="4" max="5" width="17.625" customWidth="1"/>
    <col min="6" max="6" width="18.625" bestFit="1" customWidth="1"/>
    <col min="7" max="9" width="18.625" style="12" customWidth="1"/>
    <col min="10" max="10" width="18.625" style="17" customWidth="1"/>
    <col min="11" max="11" width="18.625" style="20" customWidth="1"/>
    <col min="12" max="12" width="19" style="3" customWidth="1"/>
    <col min="13" max="13" width="8.875" style="46"/>
    <col min="14" max="16" width="8.875" style="61"/>
  </cols>
  <sheetData>
    <row r="1" spans="1:16" ht="16.5" customHeight="1"/>
    <row r="2" spans="1:16" ht="31.5">
      <c r="A2" s="77" t="s">
        <v>369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6" ht="16.5" customHeight="1">
      <c r="A3" s="5"/>
      <c r="B3" s="5"/>
      <c r="C3" s="5"/>
      <c r="D3" s="5"/>
      <c r="E3" s="5"/>
      <c r="F3" s="5"/>
      <c r="G3" s="14"/>
      <c r="H3" s="14"/>
      <c r="I3" s="14"/>
      <c r="J3" s="18"/>
      <c r="K3" s="18"/>
      <c r="L3" s="6"/>
    </row>
    <row r="4" spans="1:16" ht="17.25">
      <c r="A4" s="29" t="s">
        <v>399</v>
      </c>
      <c r="B4" s="30"/>
      <c r="C4" s="31"/>
      <c r="D4" s="32"/>
      <c r="E4" s="32"/>
      <c r="F4" s="32"/>
      <c r="G4" s="33"/>
      <c r="H4" s="33"/>
      <c r="I4" s="33"/>
      <c r="J4" s="34"/>
      <c r="K4" s="34"/>
      <c r="L4" s="35"/>
    </row>
    <row r="5" spans="1:16" ht="24.75" customHeight="1" thickBot="1">
      <c r="A5" s="26" t="s">
        <v>178</v>
      </c>
      <c r="B5" s="26" t="s">
        <v>198</v>
      </c>
      <c r="C5" s="26" t="s">
        <v>192</v>
      </c>
      <c r="D5" s="26" t="s">
        <v>210</v>
      </c>
      <c r="E5" s="26" t="s">
        <v>204</v>
      </c>
      <c r="F5" s="26" t="s">
        <v>196</v>
      </c>
      <c r="G5" s="27" t="s">
        <v>104</v>
      </c>
      <c r="H5" s="27" t="s">
        <v>103</v>
      </c>
      <c r="I5" s="27" t="s">
        <v>180</v>
      </c>
      <c r="J5" s="28" t="s">
        <v>72</v>
      </c>
      <c r="K5" s="28" t="s">
        <v>414</v>
      </c>
      <c r="L5" s="67" t="s">
        <v>416</v>
      </c>
    </row>
    <row r="6" spans="1:16" s="53" customFormat="1" ht="80.099999999999994" customHeight="1">
      <c r="A6" s="48">
        <f t="shared" ref="A6:A59" si="0">ROW()-5</f>
        <v>1</v>
      </c>
      <c r="B6" s="48" t="s">
        <v>316</v>
      </c>
      <c r="C6" s="48" t="s">
        <v>161</v>
      </c>
      <c r="D6" s="49">
        <v>7</v>
      </c>
      <c r="E6" s="50" t="s">
        <v>387</v>
      </c>
      <c r="F6" s="48"/>
      <c r="G6" s="51">
        <v>3</v>
      </c>
      <c r="H6" s="51" t="s">
        <v>170</v>
      </c>
      <c r="I6" s="51" t="s">
        <v>170</v>
      </c>
      <c r="J6" s="52" t="s">
        <v>219</v>
      </c>
      <c r="K6" s="66" t="s">
        <v>259</v>
      </c>
      <c r="L6" s="68"/>
      <c r="M6" s="60"/>
      <c r="N6" s="62"/>
      <c r="O6" s="62"/>
      <c r="P6" s="62"/>
    </row>
    <row r="7" spans="1:16" s="53" customFormat="1" ht="80.099999999999994" customHeight="1">
      <c r="A7" s="56">
        <f t="shared" si="0"/>
        <v>2</v>
      </c>
      <c r="B7" s="56" t="s">
        <v>316</v>
      </c>
      <c r="C7" s="56" t="s">
        <v>161</v>
      </c>
      <c r="D7" s="49">
        <v>9</v>
      </c>
      <c r="E7" s="50" t="s">
        <v>298</v>
      </c>
      <c r="F7" s="56"/>
      <c r="G7" s="51">
        <v>3.6</v>
      </c>
      <c r="H7" s="51" t="s">
        <v>170</v>
      </c>
      <c r="I7" s="51" t="s">
        <v>170</v>
      </c>
      <c r="J7" s="52" t="s">
        <v>219</v>
      </c>
      <c r="K7" s="66" t="s">
        <v>259</v>
      </c>
      <c r="L7" s="69"/>
      <c r="M7" s="60"/>
      <c r="N7" s="62"/>
      <c r="O7" s="62"/>
      <c r="P7" s="62"/>
    </row>
    <row r="8" spans="1:16" s="53" customFormat="1" ht="80.099999999999994" customHeight="1">
      <c r="A8" s="56">
        <f t="shared" si="0"/>
        <v>3</v>
      </c>
      <c r="B8" s="48" t="s">
        <v>316</v>
      </c>
      <c r="C8" s="48" t="s">
        <v>161</v>
      </c>
      <c r="D8" s="49">
        <v>11</v>
      </c>
      <c r="E8" s="50" t="s">
        <v>367</v>
      </c>
      <c r="F8" s="48"/>
      <c r="G8" s="51">
        <v>4.2</v>
      </c>
      <c r="H8" s="51" t="s">
        <v>170</v>
      </c>
      <c r="I8" s="51" t="s">
        <v>170</v>
      </c>
      <c r="J8" s="52" t="s">
        <v>219</v>
      </c>
      <c r="K8" s="66" t="s">
        <v>271</v>
      </c>
      <c r="L8" s="69"/>
      <c r="M8" s="60"/>
      <c r="N8" s="62"/>
      <c r="O8" s="62"/>
      <c r="P8" s="62"/>
    </row>
    <row r="9" spans="1:16" s="53" customFormat="1" ht="80.099999999999994" customHeight="1">
      <c r="A9" s="56">
        <f t="shared" si="0"/>
        <v>4</v>
      </c>
      <c r="B9" s="48" t="s">
        <v>316</v>
      </c>
      <c r="C9" s="48" t="s">
        <v>161</v>
      </c>
      <c r="D9" s="49">
        <v>13</v>
      </c>
      <c r="E9" s="50" t="s">
        <v>368</v>
      </c>
      <c r="F9" s="48"/>
      <c r="G9" s="51">
        <v>5.2</v>
      </c>
      <c r="H9" s="51" t="s">
        <v>170</v>
      </c>
      <c r="I9" s="51" t="s">
        <v>170</v>
      </c>
      <c r="J9" s="52" t="s">
        <v>219</v>
      </c>
      <c r="K9" s="66" t="s">
        <v>272</v>
      </c>
      <c r="L9" s="69"/>
      <c r="M9" s="60"/>
      <c r="N9" s="62"/>
      <c r="O9" s="62"/>
      <c r="P9" s="62"/>
    </row>
    <row r="10" spans="1:16" s="53" customFormat="1" ht="80.099999999999994" customHeight="1">
      <c r="A10" s="56">
        <f t="shared" si="0"/>
        <v>5</v>
      </c>
      <c r="B10" s="48" t="s">
        <v>316</v>
      </c>
      <c r="C10" s="48" t="s">
        <v>161</v>
      </c>
      <c r="D10" s="49">
        <v>16</v>
      </c>
      <c r="E10" s="50" t="s">
        <v>121</v>
      </c>
      <c r="F10" s="48"/>
      <c r="G10" s="51">
        <v>6.5</v>
      </c>
      <c r="H10" s="51" t="s">
        <v>170</v>
      </c>
      <c r="I10" s="51" t="s">
        <v>327</v>
      </c>
      <c r="J10" s="52" t="s">
        <v>280</v>
      </c>
      <c r="K10" s="66" t="s">
        <v>273</v>
      </c>
      <c r="L10" s="69"/>
      <c r="M10" s="60"/>
      <c r="N10" s="62"/>
      <c r="O10" s="62"/>
      <c r="P10" s="62"/>
    </row>
    <row r="11" spans="1:16" s="53" customFormat="1" ht="80.099999999999994" customHeight="1">
      <c r="A11" s="56">
        <f t="shared" si="0"/>
        <v>6</v>
      </c>
      <c r="B11" s="48" t="s">
        <v>316</v>
      </c>
      <c r="C11" s="48" t="s">
        <v>160</v>
      </c>
      <c r="D11" s="49" t="s">
        <v>385</v>
      </c>
      <c r="E11" s="50" t="s">
        <v>299</v>
      </c>
      <c r="F11" s="48"/>
      <c r="G11" s="51">
        <v>9</v>
      </c>
      <c r="H11" s="51" t="s">
        <v>170</v>
      </c>
      <c r="I11" s="51" t="s">
        <v>67</v>
      </c>
      <c r="J11" s="52" t="s">
        <v>281</v>
      </c>
      <c r="K11" s="66" t="s">
        <v>258</v>
      </c>
      <c r="L11" s="69"/>
      <c r="M11" s="60"/>
      <c r="N11" s="62"/>
      <c r="O11" s="62"/>
      <c r="P11" s="62"/>
    </row>
    <row r="12" spans="1:16" s="53" customFormat="1" ht="80.099999999999994" customHeight="1">
      <c r="A12" s="56">
        <f t="shared" si="0"/>
        <v>7</v>
      </c>
      <c r="B12" s="48" t="s">
        <v>316</v>
      </c>
      <c r="C12" s="48" t="s">
        <v>160</v>
      </c>
      <c r="D12" s="49" t="s">
        <v>211</v>
      </c>
      <c r="E12" s="50" t="s">
        <v>252</v>
      </c>
      <c r="F12" s="48"/>
      <c r="G12" s="51">
        <v>11</v>
      </c>
      <c r="H12" s="51" t="s">
        <v>170</v>
      </c>
      <c r="I12" s="51" t="s">
        <v>67</v>
      </c>
      <c r="J12" s="52" t="s">
        <v>281</v>
      </c>
      <c r="K12" s="66" t="s">
        <v>258</v>
      </c>
      <c r="L12" s="69"/>
      <c r="M12" s="60"/>
      <c r="N12" s="62"/>
      <c r="O12" s="62"/>
      <c r="P12" s="62"/>
    </row>
    <row r="13" spans="1:16" s="53" customFormat="1" ht="80.099999999999994" customHeight="1">
      <c r="A13" s="56">
        <f t="shared" si="0"/>
        <v>8</v>
      </c>
      <c r="B13" s="48" t="s">
        <v>316</v>
      </c>
      <c r="C13" s="48" t="s">
        <v>160</v>
      </c>
      <c r="D13" s="49" t="s">
        <v>206</v>
      </c>
      <c r="E13" s="50" t="s">
        <v>251</v>
      </c>
      <c r="F13" s="48"/>
      <c r="G13" s="51">
        <v>14.5</v>
      </c>
      <c r="H13" s="51" t="s">
        <v>170</v>
      </c>
      <c r="I13" s="51" t="s">
        <v>59</v>
      </c>
      <c r="J13" s="52" t="s">
        <v>282</v>
      </c>
      <c r="K13" s="66" t="s">
        <v>172</v>
      </c>
      <c r="L13" s="69"/>
      <c r="M13" s="60"/>
      <c r="N13" s="62"/>
      <c r="O13" s="62"/>
      <c r="P13" s="62"/>
    </row>
    <row r="14" spans="1:16" s="53" customFormat="1" ht="80.099999999999994" customHeight="1">
      <c r="A14" s="56">
        <f t="shared" si="0"/>
        <v>9</v>
      </c>
      <c r="B14" s="48" t="s">
        <v>316</v>
      </c>
      <c r="C14" s="48" t="s">
        <v>160</v>
      </c>
      <c r="D14" s="49" t="s">
        <v>179</v>
      </c>
      <c r="E14" s="50" t="s">
        <v>300</v>
      </c>
      <c r="F14" s="48"/>
      <c r="G14" s="51">
        <v>23</v>
      </c>
      <c r="H14" s="51" t="s">
        <v>170</v>
      </c>
      <c r="I14" s="51" t="s">
        <v>59</v>
      </c>
      <c r="J14" s="52" t="s">
        <v>282</v>
      </c>
      <c r="K14" s="66" t="s">
        <v>172</v>
      </c>
      <c r="L14" s="69"/>
      <c r="M14" s="60"/>
      <c r="N14" s="62"/>
      <c r="O14" s="62"/>
      <c r="P14" s="62"/>
    </row>
    <row r="15" spans="1:16" s="53" customFormat="1" ht="80.099999999999994" customHeight="1">
      <c r="A15" s="56">
        <f t="shared" si="0"/>
        <v>10</v>
      </c>
      <c r="B15" s="48" t="s">
        <v>316</v>
      </c>
      <c r="C15" s="48" t="s">
        <v>160</v>
      </c>
      <c r="D15" s="49" t="s">
        <v>173</v>
      </c>
      <c r="E15" s="50" t="s">
        <v>254</v>
      </c>
      <c r="F15" s="48"/>
      <c r="G15" s="51">
        <v>29</v>
      </c>
      <c r="H15" s="51" t="s">
        <v>170</v>
      </c>
      <c r="I15" s="51" t="s">
        <v>59</v>
      </c>
      <c r="J15" s="52" t="s">
        <v>282</v>
      </c>
      <c r="K15" s="66" t="s">
        <v>172</v>
      </c>
      <c r="L15" s="69"/>
      <c r="M15" s="60"/>
      <c r="N15" s="62"/>
      <c r="O15" s="62"/>
      <c r="P15" s="62"/>
    </row>
    <row r="16" spans="1:16" s="53" customFormat="1" ht="80.099999999999994" customHeight="1">
      <c r="A16" s="56">
        <f t="shared" si="0"/>
        <v>11</v>
      </c>
      <c r="B16" s="48" t="s">
        <v>316</v>
      </c>
      <c r="C16" s="48" t="s">
        <v>160</v>
      </c>
      <c r="D16" s="49" t="s">
        <v>63</v>
      </c>
      <c r="E16" s="50" t="s">
        <v>224</v>
      </c>
      <c r="F16" s="48"/>
      <c r="G16" s="51">
        <v>45</v>
      </c>
      <c r="H16" s="51" t="s">
        <v>170</v>
      </c>
      <c r="I16" s="51" t="s">
        <v>59</v>
      </c>
      <c r="J16" s="52" t="s">
        <v>282</v>
      </c>
      <c r="K16" s="66" t="s">
        <v>172</v>
      </c>
      <c r="L16" s="69"/>
      <c r="M16" s="60"/>
      <c r="N16" s="62"/>
      <c r="O16" s="62"/>
      <c r="P16" s="62"/>
    </row>
    <row r="17" spans="1:16" s="53" customFormat="1" ht="80.099999999999994" customHeight="1">
      <c r="A17" s="56">
        <f t="shared" si="0"/>
        <v>12</v>
      </c>
      <c r="B17" s="48" t="s">
        <v>316</v>
      </c>
      <c r="C17" s="48" t="s">
        <v>160</v>
      </c>
      <c r="D17" s="49" t="s">
        <v>69</v>
      </c>
      <c r="E17" s="50" t="s">
        <v>235</v>
      </c>
      <c r="F17" s="48"/>
      <c r="G17" s="51">
        <v>58.6</v>
      </c>
      <c r="H17" s="51" t="s">
        <v>170</v>
      </c>
      <c r="I17" s="51" t="s">
        <v>59</v>
      </c>
      <c r="J17" s="52" t="s">
        <v>282</v>
      </c>
      <c r="K17" s="66" t="s">
        <v>172</v>
      </c>
      <c r="L17" s="69"/>
      <c r="M17" s="60"/>
      <c r="N17" s="62"/>
      <c r="O17" s="62"/>
      <c r="P17" s="62"/>
    </row>
    <row r="18" spans="1:16" s="53" customFormat="1" ht="80.099999999999994" customHeight="1">
      <c r="A18" s="56">
        <f t="shared" si="0"/>
        <v>13</v>
      </c>
      <c r="B18" s="48" t="s">
        <v>316</v>
      </c>
      <c r="C18" s="48" t="s">
        <v>351</v>
      </c>
      <c r="D18" s="49">
        <v>6</v>
      </c>
      <c r="E18" s="50" t="s">
        <v>310</v>
      </c>
      <c r="F18" s="48"/>
      <c r="G18" s="51">
        <v>2.2999999999999998</v>
      </c>
      <c r="H18" s="51" t="s">
        <v>170</v>
      </c>
      <c r="I18" s="51" t="s">
        <v>51</v>
      </c>
      <c r="J18" s="52" t="s">
        <v>287</v>
      </c>
      <c r="K18" s="66" t="s">
        <v>259</v>
      </c>
      <c r="L18" s="69"/>
      <c r="M18" s="65"/>
      <c r="N18" s="62"/>
      <c r="O18" s="62"/>
      <c r="P18" s="62"/>
    </row>
    <row r="19" spans="1:16" s="53" customFormat="1" ht="80.099999999999994" customHeight="1">
      <c r="A19" s="56">
        <f t="shared" si="0"/>
        <v>14</v>
      </c>
      <c r="B19" s="48" t="s">
        <v>316</v>
      </c>
      <c r="C19" s="48" t="s">
        <v>388</v>
      </c>
      <c r="D19" s="49">
        <v>8</v>
      </c>
      <c r="E19" s="50" t="s">
        <v>253</v>
      </c>
      <c r="F19" s="48"/>
      <c r="G19" s="51">
        <v>3.2</v>
      </c>
      <c r="H19" s="51" t="s">
        <v>170</v>
      </c>
      <c r="I19" s="51" t="s">
        <v>51</v>
      </c>
      <c r="J19" s="52" t="s">
        <v>288</v>
      </c>
      <c r="K19" s="66" t="s">
        <v>259</v>
      </c>
      <c r="L19" s="69"/>
      <c r="M19" s="65"/>
      <c r="N19" s="62"/>
      <c r="O19" s="62"/>
      <c r="P19" s="62"/>
    </row>
    <row r="20" spans="1:16" s="53" customFormat="1" ht="80.099999999999994" customHeight="1">
      <c r="A20" s="56">
        <f t="shared" si="0"/>
        <v>15</v>
      </c>
      <c r="B20" s="48" t="s">
        <v>316</v>
      </c>
      <c r="C20" s="48" t="s">
        <v>388</v>
      </c>
      <c r="D20" s="49">
        <v>10</v>
      </c>
      <c r="E20" s="50" t="s">
        <v>231</v>
      </c>
      <c r="F20" s="48"/>
      <c r="G20" s="51">
        <v>4</v>
      </c>
      <c r="H20" s="51" t="s">
        <v>170</v>
      </c>
      <c r="I20" s="51" t="s">
        <v>51</v>
      </c>
      <c r="J20" s="52" t="s">
        <v>283</v>
      </c>
      <c r="K20" s="66" t="s">
        <v>259</v>
      </c>
      <c r="L20" s="69"/>
      <c r="M20" s="65"/>
      <c r="N20" s="62"/>
      <c r="O20" s="62"/>
      <c r="P20" s="62"/>
    </row>
    <row r="21" spans="1:16" s="53" customFormat="1" ht="80.099999999999994" customHeight="1">
      <c r="A21" s="56">
        <f t="shared" si="0"/>
        <v>16</v>
      </c>
      <c r="B21" s="48" t="s">
        <v>316</v>
      </c>
      <c r="C21" s="48" t="s">
        <v>388</v>
      </c>
      <c r="D21" s="49">
        <v>13</v>
      </c>
      <c r="E21" s="50" t="s">
        <v>232</v>
      </c>
      <c r="F21" s="48"/>
      <c r="G21" s="51">
        <v>5.2</v>
      </c>
      <c r="H21" s="51" t="s">
        <v>170</v>
      </c>
      <c r="I21" s="51" t="s">
        <v>51</v>
      </c>
      <c r="J21" s="52">
        <v>20</v>
      </c>
      <c r="K21" s="66" t="s">
        <v>276</v>
      </c>
      <c r="L21" s="69"/>
      <c r="M21" s="65"/>
      <c r="N21" s="62"/>
      <c r="O21" s="62"/>
      <c r="P21" s="62"/>
    </row>
    <row r="22" spans="1:16" s="53" customFormat="1" ht="80.099999999999994" customHeight="1">
      <c r="A22" s="56">
        <f t="shared" si="0"/>
        <v>17</v>
      </c>
      <c r="B22" s="48" t="s">
        <v>316</v>
      </c>
      <c r="C22" s="48" t="s">
        <v>388</v>
      </c>
      <c r="D22" s="49">
        <v>15</v>
      </c>
      <c r="E22" s="50" t="s">
        <v>250</v>
      </c>
      <c r="F22" s="48"/>
      <c r="G22" s="51">
        <v>6</v>
      </c>
      <c r="H22" s="51" t="s">
        <v>170</v>
      </c>
      <c r="I22" s="51" t="s">
        <v>51</v>
      </c>
      <c r="J22" s="52">
        <v>20</v>
      </c>
      <c r="K22" s="66" t="s">
        <v>276</v>
      </c>
      <c r="L22" s="69"/>
      <c r="M22" s="65"/>
      <c r="N22" s="62"/>
      <c r="O22" s="62"/>
      <c r="P22" s="62"/>
    </row>
    <row r="23" spans="1:16" s="53" customFormat="1" ht="80.099999999999994" customHeight="1">
      <c r="A23" s="56">
        <f t="shared" si="0"/>
        <v>18</v>
      </c>
      <c r="B23" s="48" t="s">
        <v>316</v>
      </c>
      <c r="C23" s="48" t="s">
        <v>388</v>
      </c>
      <c r="D23" s="49">
        <v>18</v>
      </c>
      <c r="E23" s="50" t="s">
        <v>233</v>
      </c>
      <c r="F23" s="48"/>
      <c r="G23" s="51">
        <v>7</v>
      </c>
      <c r="H23" s="51" t="s">
        <v>170</v>
      </c>
      <c r="I23" s="51" t="s">
        <v>51</v>
      </c>
      <c r="J23" s="52">
        <v>30</v>
      </c>
      <c r="K23" s="66" t="s">
        <v>276</v>
      </c>
      <c r="L23" s="69"/>
      <c r="M23" s="65"/>
      <c r="N23" s="62"/>
      <c r="O23" s="62"/>
      <c r="P23" s="62"/>
    </row>
    <row r="24" spans="1:16" s="53" customFormat="1" ht="80.099999999999994" customHeight="1">
      <c r="A24" s="56">
        <f t="shared" si="0"/>
        <v>19</v>
      </c>
      <c r="B24" s="48" t="s">
        <v>316</v>
      </c>
      <c r="C24" s="48" t="s">
        <v>353</v>
      </c>
      <c r="D24" s="49">
        <v>15</v>
      </c>
      <c r="E24" s="50" t="s">
        <v>311</v>
      </c>
      <c r="F24" s="48"/>
      <c r="G24" s="51">
        <v>6</v>
      </c>
      <c r="H24" s="51" t="s">
        <v>170</v>
      </c>
      <c r="I24" s="51" t="s">
        <v>51</v>
      </c>
      <c r="J24" s="52">
        <v>20</v>
      </c>
      <c r="K24" s="66" t="s">
        <v>276</v>
      </c>
      <c r="L24" s="69"/>
      <c r="M24" s="65"/>
      <c r="N24" s="62"/>
      <c r="O24" s="62"/>
      <c r="P24" s="62"/>
    </row>
    <row r="25" spans="1:16" s="53" customFormat="1" ht="80.099999999999994" customHeight="1">
      <c r="A25" s="56">
        <f t="shared" si="0"/>
        <v>20</v>
      </c>
      <c r="B25" s="48" t="s">
        <v>316</v>
      </c>
      <c r="C25" s="48" t="s">
        <v>389</v>
      </c>
      <c r="D25" s="49">
        <v>18</v>
      </c>
      <c r="E25" s="50" t="s">
        <v>245</v>
      </c>
      <c r="F25" s="48"/>
      <c r="G25" s="51">
        <v>7.2</v>
      </c>
      <c r="H25" s="51" t="s">
        <v>170</v>
      </c>
      <c r="I25" s="51" t="s">
        <v>51</v>
      </c>
      <c r="J25" s="52">
        <v>20</v>
      </c>
      <c r="K25" s="66" t="s">
        <v>276</v>
      </c>
      <c r="L25" s="69"/>
      <c r="M25" s="65"/>
      <c r="N25" s="62"/>
      <c r="O25" s="62"/>
      <c r="P25" s="62"/>
    </row>
    <row r="26" spans="1:16" s="53" customFormat="1" ht="80.099999999999994" customHeight="1">
      <c r="A26" s="56">
        <f t="shared" si="0"/>
        <v>21</v>
      </c>
      <c r="B26" s="48" t="s">
        <v>316</v>
      </c>
      <c r="C26" s="48" t="s">
        <v>389</v>
      </c>
      <c r="D26" s="49">
        <v>23</v>
      </c>
      <c r="E26" s="50" t="s">
        <v>247</v>
      </c>
      <c r="F26" s="48"/>
      <c r="G26" s="51">
        <v>9</v>
      </c>
      <c r="H26" s="51" t="s">
        <v>170</v>
      </c>
      <c r="I26" s="51" t="s">
        <v>67</v>
      </c>
      <c r="J26" s="52" t="s">
        <v>289</v>
      </c>
      <c r="K26" s="66" t="s">
        <v>276</v>
      </c>
      <c r="L26" s="69"/>
      <c r="M26" s="65"/>
      <c r="N26" s="62"/>
      <c r="O26" s="62"/>
      <c r="P26" s="62"/>
    </row>
    <row r="27" spans="1:16" s="53" customFormat="1" ht="80.099999999999994" customHeight="1">
      <c r="A27" s="56">
        <f t="shared" si="0"/>
        <v>22</v>
      </c>
      <c r="B27" s="48" t="s">
        <v>316</v>
      </c>
      <c r="C27" s="48" t="s">
        <v>389</v>
      </c>
      <c r="D27" s="49">
        <v>30</v>
      </c>
      <c r="E27" s="50" t="s">
        <v>248</v>
      </c>
      <c r="F27" s="48"/>
      <c r="G27" s="51">
        <v>11</v>
      </c>
      <c r="H27" s="51" t="s">
        <v>170</v>
      </c>
      <c r="I27" s="51" t="s">
        <v>67</v>
      </c>
      <c r="J27" s="52" t="s">
        <v>278</v>
      </c>
      <c r="K27" s="66" t="s">
        <v>276</v>
      </c>
      <c r="L27" s="69"/>
      <c r="M27" s="65"/>
      <c r="N27" s="62"/>
      <c r="O27" s="62"/>
      <c r="P27" s="62"/>
    </row>
    <row r="28" spans="1:16" s="53" customFormat="1" ht="80.099999999999994" customHeight="1">
      <c r="A28" s="56">
        <f t="shared" si="0"/>
        <v>23</v>
      </c>
      <c r="B28" s="48" t="s">
        <v>316</v>
      </c>
      <c r="C28" s="48" t="s">
        <v>389</v>
      </c>
      <c r="D28" s="49">
        <v>40</v>
      </c>
      <c r="E28" s="50" t="s">
        <v>249</v>
      </c>
      <c r="F28" s="48"/>
      <c r="G28" s="51">
        <v>14.5</v>
      </c>
      <c r="H28" s="51" t="s">
        <v>170</v>
      </c>
      <c r="I28" s="51" t="s">
        <v>59</v>
      </c>
      <c r="J28" s="52" t="s">
        <v>279</v>
      </c>
      <c r="K28" s="66" t="s">
        <v>276</v>
      </c>
      <c r="L28" s="69"/>
      <c r="M28" s="65"/>
      <c r="N28" s="62"/>
      <c r="O28" s="62"/>
      <c r="P28" s="62"/>
    </row>
    <row r="29" spans="1:16" s="53" customFormat="1" ht="80.099999999999994" customHeight="1">
      <c r="A29" s="56">
        <f t="shared" si="0"/>
        <v>24</v>
      </c>
      <c r="B29" s="56" t="s">
        <v>318</v>
      </c>
      <c r="C29" s="56" t="s">
        <v>161</v>
      </c>
      <c r="D29" s="49">
        <v>7</v>
      </c>
      <c r="E29" s="50" t="s">
        <v>386</v>
      </c>
      <c r="F29" s="56"/>
      <c r="G29" s="51">
        <v>3</v>
      </c>
      <c r="H29" s="51">
        <v>3.8</v>
      </c>
      <c r="I29" s="51" t="s">
        <v>354</v>
      </c>
      <c r="J29" s="52" t="s">
        <v>219</v>
      </c>
      <c r="K29" s="66" t="s">
        <v>263</v>
      </c>
      <c r="L29" s="69"/>
      <c r="M29" s="65"/>
      <c r="N29" s="62"/>
      <c r="O29" s="62"/>
      <c r="P29" s="62"/>
    </row>
    <row r="30" spans="1:16" s="53" customFormat="1" ht="80.099999999999994" customHeight="1">
      <c r="A30" s="56">
        <f t="shared" si="0"/>
        <v>25</v>
      </c>
      <c r="B30" s="48" t="s">
        <v>318</v>
      </c>
      <c r="C30" s="48" t="s">
        <v>161</v>
      </c>
      <c r="D30" s="49">
        <v>9</v>
      </c>
      <c r="E30" s="50" t="s">
        <v>344</v>
      </c>
      <c r="F30" s="48"/>
      <c r="G30" s="51">
        <v>3.6</v>
      </c>
      <c r="H30" s="51">
        <v>4.3</v>
      </c>
      <c r="I30" s="51" t="s">
        <v>170</v>
      </c>
      <c r="J30" s="52" t="s">
        <v>219</v>
      </c>
      <c r="K30" s="66" t="s">
        <v>274</v>
      </c>
      <c r="L30" s="69"/>
      <c r="M30" s="65"/>
      <c r="N30" s="62"/>
      <c r="O30" s="62"/>
      <c r="P30" s="62"/>
    </row>
    <row r="31" spans="1:16" s="53" customFormat="1" ht="80.099999999999994" customHeight="1">
      <c r="A31" s="56">
        <f t="shared" si="0"/>
        <v>26</v>
      </c>
      <c r="B31" s="48" t="s">
        <v>318</v>
      </c>
      <c r="C31" s="48" t="s">
        <v>161</v>
      </c>
      <c r="D31" s="49">
        <v>11</v>
      </c>
      <c r="E31" s="50" t="s">
        <v>376</v>
      </c>
      <c r="F31" s="48"/>
      <c r="G31" s="51">
        <v>4.7</v>
      </c>
      <c r="H31" s="51">
        <v>5.6</v>
      </c>
      <c r="I31" s="51" t="s">
        <v>170</v>
      </c>
      <c r="J31" s="52" t="s">
        <v>219</v>
      </c>
      <c r="K31" s="66" t="s">
        <v>275</v>
      </c>
      <c r="L31" s="69"/>
      <c r="M31" s="60"/>
      <c r="N31" s="62"/>
      <c r="O31" s="62"/>
      <c r="P31" s="62"/>
    </row>
    <row r="32" spans="1:16" s="53" customFormat="1" ht="80.099999999999994" customHeight="1">
      <c r="A32" s="56">
        <f t="shared" si="0"/>
        <v>27</v>
      </c>
      <c r="B32" s="48" t="s">
        <v>318</v>
      </c>
      <c r="C32" s="48" t="s">
        <v>161</v>
      </c>
      <c r="D32" s="49">
        <v>13</v>
      </c>
      <c r="E32" s="50" t="s">
        <v>377</v>
      </c>
      <c r="F32" s="48"/>
      <c r="G32" s="51">
        <v>5.2</v>
      </c>
      <c r="H32" s="51">
        <v>6.3</v>
      </c>
      <c r="I32" s="51" t="s">
        <v>170</v>
      </c>
      <c r="J32" s="52" t="s">
        <v>219</v>
      </c>
      <c r="K32" s="66" t="s">
        <v>275</v>
      </c>
      <c r="L32" s="69"/>
      <c r="M32" s="65"/>
      <c r="N32" s="62"/>
      <c r="O32" s="62"/>
      <c r="P32" s="62"/>
    </row>
    <row r="33" spans="1:19" s="53" customFormat="1" ht="80.099999999999994" customHeight="1">
      <c r="A33" s="56">
        <f t="shared" si="0"/>
        <v>28</v>
      </c>
      <c r="B33" s="48" t="s">
        <v>318</v>
      </c>
      <c r="C33" s="48" t="s">
        <v>161</v>
      </c>
      <c r="D33" s="49">
        <v>16</v>
      </c>
      <c r="E33" s="50" t="s">
        <v>315</v>
      </c>
      <c r="F33" s="48"/>
      <c r="G33" s="51">
        <v>6.5</v>
      </c>
      <c r="H33" s="51">
        <v>7.6</v>
      </c>
      <c r="I33" s="55" t="s">
        <v>326</v>
      </c>
      <c r="J33" s="52" t="s">
        <v>281</v>
      </c>
      <c r="K33" s="66" t="s">
        <v>273</v>
      </c>
      <c r="L33" s="69"/>
      <c r="M33" s="60"/>
      <c r="N33" s="62"/>
      <c r="O33" s="62"/>
      <c r="P33" s="62"/>
    </row>
    <row r="34" spans="1:19" s="53" customFormat="1" ht="80.099999999999994" customHeight="1">
      <c r="A34" s="56">
        <f t="shared" si="0"/>
        <v>29</v>
      </c>
      <c r="B34" s="56" t="s">
        <v>318</v>
      </c>
      <c r="C34" s="56" t="s">
        <v>160</v>
      </c>
      <c r="D34" s="49">
        <v>13</v>
      </c>
      <c r="E34" s="50" t="s">
        <v>302</v>
      </c>
      <c r="F34" s="56"/>
      <c r="G34" s="51">
        <v>5.2</v>
      </c>
      <c r="H34" s="51">
        <v>6</v>
      </c>
      <c r="I34" s="51" t="s">
        <v>51</v>
      </c>
      <c r="J34" s="52" t="s">
        <v>283</v>
      </c>
      <c r="K34" s="66" t="s">
        <v>259</v>
      </c>
      <c r="L34" s="69"/>
      <c r="M34" s="60"/>
      <c r="N34" s="62"/>
      <c r="O34" s="62"/>
      <c r="P34" s="62"/>
    </row>
    <row r="35" spans="1:19" s="53" customFormat="1" ht="80.099999999999994" customHeight="1">
      <c r="A35" s="56">
        <f t="shared" si="0"/>
        <v>30</v>
      </c>
      <c r="B35" s="56" t="s">
        <v>318</v>
      </c>
      <c r="C35" s="56" t="s">
        <v>160</v>
      </c>
      <c r="D35" s="49" t="s">
        <v>218</v>
      </c>
      <c r="E35" s="50" t="s">
        <v>303</v>
      </c>
      <c r="F35" s="56"/>
      <c r="G35" s="51">
        <v>6</v>
      </c>
      <c r="H35" s="51">
        <v>7.2</v>
      </c>
      <c r="I35" s="51" t="s">
        <v>51</v>
      </c>
      <c r="J35" s="52" t="s">
        <v>286</v>
      </c>
      <c r="K35" s="66" t="s">
        <v>259</v>
      </c>
      <c r="L35" s="69"/>
      <c r="M35" s="60"/>
      <c r="N35" s="62"/>
      <c r="O35" s="62"/>
      <c r="P35" s="62"/>
    </row>
    <row r="36" spans="1:19" s="53" customFormat="1" ht="80.099999999999994" customHeight="1">
      <c r="A36" s="56">
        <f t="shared" si="0"/>
        <v>31</v>
      </c>
      <c r="B36" s="56" t="s">
        <v>318</v>
      </c>
      <c r="C36" s="56" t="s">
        <v>160</v>
      </c>
      <c r="D36" s="49">
        <v>18</v>
      </c>
      <c r="E36" s="50" t="s">
        <v>304</v>
      </c>
      <c r="F36" s="56"/>
      <c r="G36" s="51">
        <v>7.2</v>
      </c>
      <c r="H36" s="51">
        <v>8.5</v>
      </c>
      <c r="I36" s="51" t="s">
        <v>67</v>
      </c>
      <c r="J36" s="52" t="s">
        <v>281</v>
      </c>
      <c r="K36" s="66" t="s">
        <v>260</v>
      </c>
      <c r="L36" s="69"/>
      <c r="M36" s="60"/>
      <c r="N36" s="62"/>
      <c r="O36" s="62"/>
      <c r="P36" s="62"/>
      <c r="S36" s="64"/>
    </row>
    <row r="37" spans="1:19" s="53" customFormat="1" ht="80.099999999999994" customHeight="1">
      <c r="A37" s="56">
        <f t="shared" si="0"/>
        <v>32</v>
      </c>
      <c r="B37" s="56" t="s">
        <v>318</v>
      </c>
      <c r="C37" s="56" t="s">
        <v>160</v>
      </c>
      <c r="D37" s="49" t="s">
        <v>217</v>
      </c>
      <c r="E37" s="50" t="s">
        <v>305</v>
      </c>
      <c r="F37" s="56"/>
      <c r="G37" s="51">
        <v>8.3000000000000007</v>
      </c>
      <c r="H37" s="51">
        <v>9.1999999999999993</v>
      </c>
      <c r="I37" s="51" t="s">
        <v>67</v>
      </c>
      <c r="J37" s="52" t="s">
        <v>278</v>
      </c>
      <c r="K37" s="66" t="s">
        <v>259</v>
      </c>
      <c r="L37" s="69"/>
      <c r="M37" s="60"/>
      <c r="N37" s="62"/>
      <c r="O37" s="62"/>
      <c r="P37" s="63"/>
    </row>
    <row r="38" spans="1:19" s="53" customFormat="1" ht="80.099999999999994" customHeight="1">
      <c r="A38" s="56">
        <f t="shared" si="0"/>
        <v>33</v>
      </c>
      <c r="B38" s="56" t="s">
        <v>318</v>
      </c>
      <c r="C38" s="56" t="s">
        <v>160</v>
      </c>
      <c r="D38" s="49">
        <v>30</v>
      </c>
      <c r="E38" s="50" t="s">
        <v>306</v>
      </c>
      <c r="F38" s="56"/>
      <c r="G38" s="51">
        <v>11</v>
      </c>
      <c r="H38" s="51">
        <v>13.2</v>
      </c>
      <c r="I38" s="51" t="s">
        <v>59</v>
      </c>
      <c r="J38" s="52" t="s">
        <v>279</v>
      </c>
      <c r="K38" s="66" t="s">
        <v>259</v>
      </c>
      <c r="L38" s="69"/>
      <c r="M38" s="60"/>
      <c r="N38" s="62"/>
      <c r="O38" s="62"/>
      <c r="P38" s="62"/>
    </row>
    <row r="39" spans="1:19" s="53" customFormat="1" ht="80.099999999999994" customHeight="1">
      <c r="A39" s="56">
        <f t="shared" si="0"/>
        <v>34</v>
      </c>
      <c r="B39" s="56" t="s">
        <v>318</v>
      </c>
      <c r="C39" s="56" t="s">
        <v>160</v>
      </c>
      <c r="D39" s="49">
        <v>30</v>
      </c>
      <c r="E39" s="50" t="s">
        <v>307</v>
      </c>
      <c r="F39" s="56"/>
      <c r="G39" s="51">
        <v>11</v>
      </c>
      <c r="H39" s="51">
        <v>13.2</v>
      </c>
      <c r="I39" s="51" t="s">
        <v>50</v>
      </c>
      <c r="J39" s="52" t="s">
        <v>280</v>
      </c>
      <c r="K39" s="66" t="s">
        <v>259</v>
      </c>
      <c r="L39" s="69"/>
      <c r="M39" s="60"/>
      <c r="N39" s="62"/>
      <c r="O39" s="62"/>
      <c r="P39" s="62"/>
    </row>
    <row r="40" spans="1:19" s="53" customFormat="1" ht="80.099999999999994" customHeight="1">
      <c r="A40" s="56">
        <f t="shared" si="0"/>
        <v>35</v>
      </c>
      <c r="B40" s="56" t="s">
        <v>318</v>
      </c>
      <c r="C40" s="56" t="s">
        <v>160</v>
      </c>
      <c r="D40" s="49">
        <v>36</v>
      </c>
      <c r="E40" s="50" t="s">
        <v>261</v>
      </c>
      <c r="F40" s="56"/>
      <c r="G40" s="51">
        <v>13</v>
      </c>
      <c r="H40" s="51">
        <v>15</v>
      </c>
      <c r="I40" s="51" t="s">
        <v>94</v>
      </c>
      <c r="J40" s="52" t="s">
        <v>279</v>
      </c>
      <c r="K40" s="66" t="s">
        <v>259</v>
      </c>
      <c r="L40" s="69"/>
      <c r="M40" s="60"/>
      <c r="N40" s="62"/>
      <c r="O40" s="62"/>
      <c r="P40" s="62"/>
    </row>
    <row r="41" spans="1:19" s="53" customFormat="1" ht="80.099999999999994" customHeight="1">
      <c r="A41" s="56">
        <f t="shared" si="0"/>
        <v>36</v>
      </c>
      <c r="B41" s="56" t="s">
        <v>318</v>
      </c>
      <c r="C41" s="56" t="s">
        <v>160</v>
      </c>
      <c r="D41" s="49">
        <v>36</v>
      </c>
      <c r="E41" s="50" t="s">
        <v>308</v>
      </c>
      <c r="F41" s="56"/>
      <c r="G41" s="51">
        <v>13</v>
      </c>
      <c r="H41" s="51">
        <v>15</v>
      </c>
      <c r="I41" s="51" t="s">
        <v>50</v>
      </c>
      <c r="J41" s="52" t="s">
        <v>280</v>
      </c>
      <c r="K41" s="66" t="s">
        <v>259</v>
      </c>
      <c r="L41" s="69"/>
      <c r="M41" s="60"/>
      <c r="N41" s="62"/>
      <c r="O41" s="62"/>
      <c r="P41" s="62"/>
    </row>
    <row r="42" spans="1:19" s="53" customFormat="1" ht="80.099999999999994" customHeight="1">
      <c r="A42" s="56">
        <f t="shared" si="0"/>
        <v>37</v>
      </c>
      <c r="B42" s="56" t="s">
        <v>318</v>
      </c>
      <c r="C42" s="56" t="s">
        <v>160</v>
      </c>
      <c r="D42" s="49" t="s">
        <v>60</v>
      </c>
      <c r="E42" s="50" t="s">
        <v>309</v>
      </c>
      <c r="F42" s="56"/>
      <c r="G42" s="51">
        <v>14.5</v>
      </c>
      <c r="H42" s="51">
        <v>16.7</v>
      </c>
      <c r="I42" s="51" t="s">
        <v>50</v>
      </c>
      <c r="J42" s="52" t="s">
        <v>280</v>
      </c>
      <c r="K42" s="66" t="s">
        <v>259</v>
      </c>
      <c r="L42" s="69"/>
      <c r="M42" s="60"/>
      <c r="N42" s="62"/>
      <c r="O42" s="62"/>
      <c r="P42" s="62"/>
    </row>
    <row r="43" spans="1:19" s="53" customFormat="1" ht="80.099999999999994" customHeight="1">
      <c r="A43" s="56">
        <f t="shared" si="0"/>
        <v>38</v>
      </c>
      <c r="B43" s="48" t="s">
        <v>318</v>
      </c>
      <c r="C43" s="48" t="s">
        <v>160</v>
      </c>
      <c r="D43" s="49">
        <v>58</v>
      </c>
      <c r="E43" s="50" t="s">
        <v>301</v>
      </c>
      <c r="F43" s="48"/>
      <c r="G43" s="51">
        <v>23</v>
      </c>
      <c r="H43" s="51">
        <v>26</v>
      </c>
      <c r="I43" s="51" t="s">
        <v>58</v>
      </c>
      <c r="J43" s="52" t="s">
        <v>284</v>
      </c>
      <c r="K43" s="66" t="s">
        <v>258</v>
      </c>
      <c r="L43" s="69"/>
      <c r="M43" s="65"/>
      <c r="N43" s="62"/>
      <c r="O43" s="62"/>
      <c r="P43" s="62"/>
    </row>
    <row r="44" spans="1:19" s="53" customFormat="1" ht="80.099999999999994" customHeight="1">
      <c r="A44" s="56">
        <f t="shared" si="0"/>
        <v>39</v>
      </c>
      <c r="B44" s="48" t="s">
        <v>318</v>
      </c>
      <c r="C44" s="48" t="s">
        <v>160</v>
      </c>
      <c r="D44" s="49">
        <v>83</v>
      </c>
      <c r="E44" s="50" t="s">
        <v>236</v>
      </c>
      <c r="F44" s="48"/>
      <c r="G44" s="51">
        <v>29</v>
      </c>
      <c r="H44" s="51">
        <v>33</v>
      </c>
      <c r="I44" s="51" t="s">
        <v>58</v>
      </c>
      <c r="J44" s="52" t="s">
        <v>285</v>
      </c>
      <c r="K44" s="66" t="s">
        <v>258</v>
      </c>
      <c r="L44" s="69"/>
      <c r="M44" s="65"/>
      <c r="N44" s="62"/>
      <c r="O44" s="62"/>
      <c r="P44" s="62"/>
    </row>
    <row r="45" spans="1:19" s="53" customFormat="1" ht="80.099999999999994" customHeight="1">
      <c r="A45" s="56">
        <f t="shared" si="0"/>
        <v>40</v>
      </c>
      <c r="B45" s="48" t="s">
        <v>318</v>
      </c>
      <c r="C45" s="48" t="s">
        <v>388</v>
      </c>
      <c r="D45" s="49">
        <v>6</v>
      </c>
      <c r="E45" s="50" t="s">
        <v>312</v>
      </c>
      <c r="F45" s="48"/>
      <c r="G45" s="51">
        <v>2.2999999999999998</v>
      </c>
      <c r="H45" s="51">
        <v>2.8</v>
      </c>
      <c r="I45" s="51" t="s">
        <v>51</v>
      </c>
      <c r="J45" s="52" t="s">
        <v>280</v>
      </c>
      <c r="K45" s="66" t="s">
        <v>260</v>
      </c>
      <c r="L45" s="69"/>
      <c r="M45" s="60"/>
      <c r="N45" s="62"/>
      <c r="O45" s="62"/>
      <c r="P45" s="62"/>
    </row>
    <row r="46" spans="1:19" s="53" customFormat="1" ht="80.099999999999994" customHeight="1">
      <c r="A46" s="56">
        <f t="shared" si="0"/>
        <v>41</v>
      </c>
      <c r="B46" s="48" t="s">
        <v>318</v>
      </c>
      <c r="C46" s="48" t="s">
        <v>388</v>
      </c>
      <c r="D46" s="49">
        <v>8</v>
      </c>
      <c r="E46" s="50" t="s">
        <v>234</v>
      </c>
      <c r="F46" s="48"/>
      <c r="G46" s="51">
        <v>3.2</v>
      </c>
      <c r="H46" s="51">
        <v>3.6</v>
      </c>
      <c r="I46" s="51" t="s">
        <v>51</v>
      </c>
      <c r="J46" s="52" t="s">
        <v>290</v>
      </c>
      <c r="K46" s="66" t="s">
        <v>264</v>
      </c>
      <c r="L46" s="69"/>
      <c r="M46" s="60"/>
      <c r="N46" s="62"/>
      <c r="O46" s="62"/>
      <c r="P46" s="62"/>
    </row>
    <row r="47" spans="1:19" s="53" customFormat="1" ht="80.099999999999994" customHeight="1">
      <c r="A47" s="56">
        <f t="shared" si="0"/>
        <v>42</v>
      </c>
      <c r="B47" s="48" t="s">
        <v>318</v>
      </c>
      <c r="C47" s="48" t="s">
        <v>388</v>
      </c>
      <c r="D47" s="49">
        <v>10</v>
      </c>
      <c r="E47" s="50" t="s">
        <v>226</v>
      </c>
      <c r="F47" s="48"/>
      <c r="G47" s="51">
        <v>4</v>
      </c>
      <c r="H47" s="51">
        <v>5</v>
      </c>
      <c r="I47" s="51" t="s">
        <v>51</v>
      </c>
      <c r="J47" s="52" t="s">
        <v>290</v>
      </c>
      <c r="K47" s="66" t="s">
        <v>264</v>
      </c>
      <c r="L47" s="69"/>
      <c r="M47" s="60"/>
      <c r="N47" s="62"/>
      <c r="O47" s="62"/>
      <c r="P47" s="63"/>
    </row>
    <row r="48" spans="1:19" s="53" customFormat="1" ht="80.099999999999994" customHeight="1">
      <c r="A48" s="56">
        <f t="shared" si="0"/>
        <v>43</v>
      </c>
      <c r="B48" s="48" t="s">
        <v>318</v>
      </c>
      <c r="C48" s="48" t="s">
        <v>352</v>
      </c>
      <c r="D48" s="49">
        <v>13</v>
      </c>
      <c r="E48" s="50" t="s">
        <v>313</v>
      </c>
      <c r="F48" s="48"/>
      <c r="G48" s="51">
        <v>5.2</v>
      </c>
      <c r="H48" s="51">
        <v>6.5</v>
      </c>
      <c r="I48" s="51" t="s">
        <v>67</v>
      </c>
      <c r="J48" s="52" t="s">
        <v>283</v>
      </c>
      <c r="K48" s="66" t="s">
        <v>264</v>
      </c>
      <c r="L48" s="69"/>
      <c r="M48" s="60"/>
      <c r="N48" s="62"/>
      <c r="O48" s="62"/>
      <c r="P48" s="62"/>
    </row>
    <row r="49" spans="1:16" s="53" customFormat="1" ht="80.099999999999994" customHeight="1">
      <c r="A49" s="56">
        <f t="shared" si="0"/>
        <v>44</v>
      </c>
      <c r="B49" s="48" t="s">
        <v>318</v>
      </c>
      <c r="C49" s="48" t="s">
        <v>390</v>
      </c>
      <c r="D49" s="49">
        <v>16</v>
      </c>
      <c r="E49" s="50" t="s">
        <v>325</v>
      </c>
      <c r="F49" s="48"/>
      <c r="G49" s="51">
        <v>6</v>
      </c>
      <c r="H49" s="51">
        <v>7.5</v>
      </c>
      <c r="I49" s="51" t="s">
        <v>67</v>
      </c>
      <c r="J49" s="52" t="s">
        <v>291</v>
      </c>
      <c r="K49" s="66" t="s">
        <v>264</v>
      </c>
      <c r="L49" s="69"/>
      <c r="M49" s="60"/>
      <c r="N49" s="62"/>
      <c r="O49" s="62"/>
      <c r="P49" s="62"/>
    </row>
    <row r="50" spans="1:16" s="53" customFormat="1" ht="80.099999999999994" customHeight="1">
      <c r="A50" s="56">
        <f t="shared" si="0"/>
        <v>45</v>
      </c>
      <c r="B50" s="56" t="s">
        <v>318</v>
      </c>
      <c r="C50" s="56" t="s">
        <v>353</v>
      </c>
      <c r="D50" s="49">
        <v>15</v>
      </c>
      <c r="E50" s="50" t="s">
        <v>383</v>
      </c>
      <c r="F50" s="56"/>
      <c r="G50" s="51">
        <v>6</v>
      </c>
      <c r="H50" s="51">
        <v>7.2</v>
      </c>
      <c r="I50" s="51" t="s">
        <v>51</v>
      </c>
      <c r="J50" s="52" t="s">
        <v>382</v>
      </c>
      <c r="K50" s="66" t="s">
        <v>172</v>
      </c>
      <c r="L50" s="69"/>
      <c r="M50" s="60"/>
      <c r="N50" s="62"/>
      <c r="O50" s="62"/>
      <c r="P50" s="63"/>
    </row>
    <row r="51" spans="1:16" s="53" customFormat="1" ht="80.099999999999994" customHeight="1">
      <c r="A51" s="56">
        <f t="shared" si="0"/>
        <v>46</v>
      </c>
      <c r="B51" s="56" t="s">
        <v>318</v>
      </c>
      <c r="C51" s="56" t="s">
        <v>389</v>
      </c>
      <c r="D51" s="49">
        <v>18</v>
      </c>
      <c r="E51" s="56" t="s">
        <v>314</v>
      </c>
      <c r="F51" s="56"/>
      <c r="G51" s="51">
        <v>7.2</v>
      </c>
      <c r="H51" s="51">
        <v>9</v>
      </c>
      <c r="I51" s="51" t="s">
        <v>59</v>
      </c>
      <c r="J51" s="52" t="s">
        <v>279</v>
      </c>
      <c r="K51" s="66" t="s">
        <v>262</v>
      </c>
      <c r="L51" s="69"/>
      <c r="M51" s="60"/>
      <c r="N51" s="62"/>
      <c r="O51" s="62"/>
      <c r="P51" s="62"/>
    </row>
    <row r="52" spans="1:16" s="53" customFormat="1" ht="80.099999999999994" customHeight="1">
      <c r="A52" s="56">
        <f t="shared" si="0"/>
        <v>47</v>
      </c>
      <c r="B52" s="56" t="s">
        <v>318</v>
      </c>
      <c r="C52" s="56" t="s">
        <v>389</v>
      </c>
      <c r="D52" s="49">
        <v>23</v>
      </c>
      <c r="E52" s="56" t="s">
        <v>379</v>
      </c>
      <c r="F52" s="56"/>
      <c r="G52" s="51">
        <v>9</v>
      </c>
      <c r="H52" s="51">
        <v>11</v>
      </c>
      <c r="I52" s="51" t="s">
        <v>59</v>
      </c>
      <c r="J52" s="52" t="s">
        <v>279</v>
      </c>
      <c r="K52" s="66" t="s">
        <v>262</v>
      </c>
      <c r="L52" s="69"/>
      <c r="M52" s="60"/>
      <c r="N52" s="62"/>
      <c r="O52" s="62"/>
      <c r="P52" s="63"/>
    </row>
    <row r="53" spans="1:16" s="53" customFormat="1" ht="80.099999999999994" customHeight="1">
      <c r="A53" s="56">
        <f t="shared" si="0"/>
        <v>48</v>
      </c>
      <c r="B53" s="56" t="s">
        <v>318</v>
      </c>
      <c r="C53" s="56" t="s">
        <v>389</v>
      </c>
      <c r="D53" s="49">
        <v>28</v>
      </c>
      <c r="E53" s="56" t="s">
        <v>378</v>
      </c>
      <c r="F53" s="56"/>
      <c r="G53" s="51">
        <v>10</v>
      </c>
      <c r="H53" s="51">
        <v>12.9</v>
      </c>
      <c r="I53" s="51" t="s">
        <v>59</v>
      </c>
      <c r="J53" s="52" t="s">
        <v>279</v>
      </c>
      <c r="K53" s="66" t="s">
        <v>262</v>
      </c>
      <c r="L53" s="69"/>
      <c r="M53" s="60"/>
      <c r="N53" s="62"/>
      <c r="O53" s="62"/>
      <c r="P53" s="62"/>
    </row>
    <row r="54" spans="1:16" s="53" customFormat="1" ht="80.099999999999994" customHeight="1">
      <c r="A54" s="56">
        <f t="shared" si="0"/>
        <v>49</v>
      </c>
      <c r="B54" s="56" t="s">
        <v>318</v>
      </c>
      <c r="C54" s="56" t="s">
        <v>389</v>
      </c>
      <c r="D54" s="49">
        <v>28</v>
      </c>
      <c r="E54" s="56" t="s">
        <v>145</v>
      </c>
      <c r="F54" s="56"/>
      <c r="G54" s="51">
        <v>10</v>
      </c>
      <c r="H54" s="51">
        <v>12.9</v>
      </c>
      <c r="I54" s="51" t="s">
        <v>50</v>
      </c>
      <c r="J54" s="52">
        <v>20</v>
      </c>
      <c r="K54" s="66" t="s">
        <v>262</v>
      </c>
      <c r="L54" s="69"/>
      <c r="M54" s="60"/>
      <c r="N54" s="62"/>
      <c r="O54" s="62"/>
      <c r="P54" s="62"/>
    </row>
    <row r="55" spans="1:16" s="53" customFormat="1" ht="80.099999999999994" customHeight="1">
      <c r="A55" s="56">
        <f t="shared" si="0"/>
        <v>50</v>
      </c>
      <c r="B55" s="56" t="s">
        <v>318</v>
      </c>
      <c r="C55" s="56" t="s">
        <v>389</v>
      </c>
      <c r="D55" s="49">
        <v>31</v>
      </c>
      <c r="E55" s="56" t="s">
        <v>381</v>
      </c>
      <c r="F55" s="56"/>
      <c r="G55" s="51">
        <v>11</v>
      </c>
      <c r="H55" s="51">
        <v>13.2</v>
      </c>
      <c r="I55" s="51" t="s">
        <v>59</v>
      </c>
      <c r="J55" s="52" t="s">
        <v>279</v>
      </c>
      <c r="K55" s="66" t="s">
        <v>262</v>
      </c>
      <c r="L55" s="69"/>
      <c r="M55" s="60"/>
      <c r="N55" s="62"/>
      <c r="O55" s="62"/>
      <c r="P55" s="63"/>
    </row>
    <row r="56" spans="1:16" s="53" customFormat="1" ht="80.099999999999994" customHeight="1">
      <c r="A56" s="56">
        <f t="shared" si="0"/>
        <v>51</v>
      </c>
      <c r="B56" s="56" t="s">
        <v>318</v>
      </c>
      <c r="C56" s="56" t="s">
        <v>389</v>
      </c>
      <c r="D56" s="49">
        <v>31</v>
      </c>
      <c r="E56" s="56" t="s">
        <v>380</v>
      </c>
      <c r="F56" s="56"/>
      <c r="G56" s="51">
        <v>11</v>
      </c>
      <c r="H56" s="51">
        <v>13.2</v>
      </c>
      <c r="I56" s="51" t="s">
        <v>50</v>
      </c>
      <c r="J56" s="52">
        <v>20</v>
      </c>
      <c r="K56" s="66" t="s">
        <v>262</v>
      </c>
      <c r="L56" s="69"/>
      <c r="M56" s="60"/>
      <c r="N56" s="62"/>
      <c r="O56" s="62"/>
      <c r="P56" s="62"/>
    </row>
    <row r="57" spans="1:16" s="53" customFormat="1" ht="80.099999999999994" customHeight="1">
      <c r="A57" s="56">
        <f t="shared" si="0"/>
        <v>52</v>
      </c>
      <c r="B57" s="56" t="s">
        <v>318</v>
      </c>
      <c r="C57" s="56" t="s">
        <v>389</v>
      </c>
      <c r="D57" s="49">
        <v>36</v>
      </c>
      <c r="E57" s="56" t="s">
        <v>156</v>
      </c>
      <c r="F57" s="56"/>
      <c r="G57" s="51">
        <v>13</v>
      </c>
      <c r="H57" s="51">
        <v>15</v>
      </c>
      <c r="I57" s="51" t="s">
        <v>59</v>
      </c>
      <c r="J57" s="52" t="s">
        <v>279</v>
      </c>
      <c r="K57" s="66" t="s">
        <v>262</v>
      </c>
      <c r="L57" s="69"/>
      <c r="M57" s="60"/>
      <c r="N57" s="62"/>
      <c r="O57" s="62"/>
      <c r="P57" s="62"/>
    </row>
    <row r="58" spans="1:16" s="53" customFormat="1" ht="80.099999999999994" customHeight="1">
      <c r="A58" s="56">
        <f t="shared" si="0"/>
        <v>53</v>
      </c>
      <c r="B58" s="56" t="s">
        <v>318</v>
      </c>
      <c r="C58" s="56" t="s">
        <v>389</v>
      </c>
      <c r="D58" s="49">
        <v>36</v>
      </c>
      <c r="E58" s="56" t="s">
        <v>154</v>
      </c>
      <c r="F58" s="56"/>
      <c r="G58" s="51">
        <v>13</v>
      </c>
      <c r="H58" s="51">
        <v>15</v>
      </c>
      <c r="I58" s="51" t="s">
        <v>50</v>
      </c>
      <c r="J58" s="52">
        <v>20</v>
      </c>
      <c r="K58" s="66" t="s">
        <v>262</v>
      </c>
      <c r="L58" s="69"/>
      <c r="M58" s="60"/>
      <c r="N58" s="62"/>
      <c r="O58" s="62"/>
      <c r="P58" s="62"/>
    </row>
    <row r="59" spans="1:16" s="53" customFormat="1" ht="80.099999999999994" customHeight="1" thickBot="1">
      <c r="A59" s="56">
        <f t="shared" si="0"/>
        <v>54</v>
      </c>
      <c r="B59" s="56" t="s">
        <v>318</v>
      </c>
      <c r="C59" s="56" t="s">
        <v>389</v>
      </c>
      <c r="D59" s="49">
        <v>40</v>
      </c>
      <c r="E59" s="56" t="s">
        <v>155</v>
      </c>
      <c r="F59" s="56"/>
      <c r="G59" s="51">
        <v>14.5</v>
      </c>
      <c r="H59" s="51">
        <v>16.7</v>
      </c>
      <c r="I59" s="51" t="s">
        <v>50</v>
      </c>
      <c r="J59" s="52">
        <v>20</v>
      </c>
      <c r="K59" s="66" t="s">
        <v>262</v>
      </c>
      <c r="L59" s="70"/>
      <c r="M59" s="60"/>
      <c r="N59" s="62"/>
      <c r="O59" s="62"/>
      <c r="P59" s="62"/>
    </row>
    <row r="60" spans="1:16" ht="45.75" customHeight="1"/>
    <row r="158" spans="1:11">
      <c r="H158" s="13"/>
      <c r="I158" s="13"/>
      <c r="J158" s="19"/>
      <c r="K158" s="19"/>
    </row>
    <row r="159" spans="1:11" ht="17.25">
      <c r="A159" s="9"/>
      <c r="B159" s="9"/>
      <c r="C159" s="10"/>
      <c r="D159" s="9"/>
    </row>
    <row r="160" spans="1:11" ht="17.25">
      <c r="A160" s="9"/>
      <c r="B160" s="9"/>
      <c r="C160" s="10"/>
      <c r="D160" s="9"/>
    </row>
    <row r="161" spans="1:4" ht="17.25">
      <c r="A161" s="9"/>
      <c r="B161" s="9"/>
      <c r="C161" s="10"/>
      <c r="D161" s="9"/>
    </row>
    <row r="162" spans="1:4" ht="17.25">
      <c r="A162" s="9"/>
      <c r="B162" s="9"/>
      <c r="C162" s="10"/>
      <c r="D162" s="9"/>
    </row>
    <row r="163" spans="1:4" ht="17.25">
      <c r="A163" s="9"/>
      <c r="B163" s="9"/>
      <c r="C163" s="10"/>
      <c r="D163" s="9"/>
    </row>
    <row r="164" spans="1:4" ht="17.25">
      <c r="A164" s="9"/>
      <c r="B164" s="9"/>
      <c r="C164" s="10"/>
      <c r="D164" s="9"/>
    </row>
    <row r="165" spans="1:4" ht="17.25">
      <c r="A165" s="9"/>
      <c r="B165" s="9"/>
      <c r="C165" s="10"/>
      <c r="D165" s="9"/>
    </row>
    <row r="166" spans="1:4" ht="17.25">
      <c r="A166" s="9"/>
      <c r="B166" s="9"/>
      <c r="C166" s="10"/>
      <c r="D166" s="9"/>
    </row>
    <row r="167" spans="1:4" ht="17.25">
      <c r="A167" s="9"/>
      <c r="B167" s="9"/>
      <c r="C167" s="10"/>
      <c r="D167" s="9"/>
    </row>
    <row r="168" spans="1:4" ht="17.25">
      <c r="A168" s="9"/>
      <c r="B168" s="9"/>
      <c r="C168" s="10"/>
      <c r="D168" s="9"/>
    </row>
    <row r="169" spans="1:4" ht="17.25">
      <c r="A169" s="9"/>
      <c r="B169" s="9"/>
      <c r="C169" s="10"/>
      <c r="D169" s="9"/>
    </row>
    <row r="170" spans="1:4" ht="17.25">
      <c r="A170" s="9"/>
      <c r="B170" s="9"/>
      <c r="C170" s="10"/>
      <c r="D170" s="9"/>
    </row>
    <row r="171" spans="1:4" ht="17.25">
      <c r="A171" s="9"/>
      <c r="B171" s="9"/>
      <c r="C171" s="10"/>
      <c r="D171" s="9"/>
    </row>
    <row r="172" spans="1:4" ht="17.25">
      <c r="A172" s="9"/>
      <c r="B172" s="9"/>
      <c r="C172" s="10"/>
      <c r="D172" s="9"/>
    </row>
    <row r="173" spans="1:4" ht="17.25">
      <c r="A173" s="9"/>
      <c r="B173" s="9"/>
      <c r="C173" s="10"/>
      <c r="D173" s="9"/>
    </row>
    <row r="174" spans="1:4" ht="17.25">
      <c r="A174" s="9"/>
      <c r="B174" s="9"/>
      <c r="C174" s="10"/>
      <c r="D174" s="9"/>
    </row>
    <row r="175" spans="1:4" ht="17.25">
      <c r="A175" s="9"/>
      <c r="B175" s="9"/>
      <c r="C175" s="10"/>
      <c r="D175" s="9"/>
    </row>
    <row r="176" spans="1:4" ht="17.25">
      <c r="A176" s="9"/>
      <c r="B176" s="9"/>
      <c r="C176" s="10"/>
      <c r="D176" s="9"/>
    </row>
    <row r="177" spans="1:4" ht="17.25">
      <c r="A177" s="9"/>
      <c r="B177" s="9"/>
      <c r="C177" s="10"/>
      <c r="D177" s="9"/>
    </row>
    <row r="178" spans="1:4" ht="17.25">
      <c r="A178" s="9"/>
      <c r="B178" s="9"/>
      <c r="C178" s="10"/>
      <c r="D178" s="9"/>
    </row>
  </sheetData>
  <autoFilter ref="A5:L59" xr:uid="{00000000-0001-0000-0000-000000000000}"/>
  <mergeCells count="1">
    <mergeCell ref="A2:L2"/>
  </mergeCells>
  <phoneticPr fontId="11" type="noConversion"/>
  <pageMargins left="0.69972223043441772" right="0.69972223043441772" top="0.75" bottom="0.75" header="0.30000001192092896" footer="0.30000001192092896"/>
  <pageSetup paperSize="8" scale="42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BED7EE"/>
    <pageSetUpPr fitToPage="1"/>
  </sheetPr>
  <dimension ref="A1:T78"/>
  <sheetViews>
    <sheetView zoomScale="70" zoomScaleNormal="70" workbookViewId="0">
      <pane ySplit="5" topLeftCell="A59" activePane="bottomLeft" state="frozen"/>
      <selection activeCell="I36" sqref="I36"/>
      <selection pane="bottomLeft" activeCell="A2" sqref="A2:L2"/>
    </sheetView>
  </sheetViews>
  <sheetFormatPr defaultColWidth="8.875" defaultRowHeight="16.5"/>
  <cols>
    <col min="1" max="1" width="6.625" customWidth="1"/>
    <col min="2" max="2" width="32.625" customWidth="1"/>
    <col min="3" max="3" width="32.375" style="1" bestFit="1" customWidth="1"/>
    <col min="4" max="5" width="17.625" customWidth="1"/>
    <col min="6" max="6" width="18.625" bestFit="1" customWidth="1"/>
    <col min="7" max="9" width="18.625" style="12" customWidth="1"/>
    <col min="10" max="10" width="18.625" style="17" customWidth="1"/>
    <col min="11" max="11" width="18.625" style="20" customWidth="1"/>
    <col min="12" max="12" width="19" style="3" customWidth="1"/>
    <col min="13" max="13" width="8.875" style="46"/>
    <col min="14" max="16" width="8.875" style="61"/>
  </cols>
  <sheetData>
    <row r="1" spans="1:16" ht="16.5" customHeight="1"/>
    <row r="2" spans="1:16" ht="31.5">
      <c r="A2" s="77" t="s">
        <v>369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6" ht="16.5" customHeight="1">
      <c r="A3" s="5"/>
      <c r="B3" s="5"/>
      <c r="C3" s="5"/>
      <c r="D3" s="5"/>
      <c r="E3" s="5"/>
      <c r="F3" s="5"/>
      <c r="G3" s="14"/>
      <c r="H3" s="14"/>
      <c r="I3" s="14"/>
      <c r="J3" s="18"/>
      <c r="K3" s="18"/>
      <c r="L3" s="6"/>
    </row>
    <row r="4" spans="1:16" ht="17.25">
      <c r="A4" s="29" t="s">
        <v>400</v>
      </c>
      <c r="B4" s="30"/>
      <c r="C4" s="31"/>
      <c r="D4" s="32"/>
      <c r="E4" s="32"/>
      <c r="F4" s="32"/>
      <c r="G4" s="33"/>
      <c r="H4" s="33"/>
      <c r="I4" s="33"/>
      <c r="J4" s="34"/>
      <c r="K4" s="34"/>
      <c r="L4" s="35"/>
    </row>
    <row r="5" spans="1:16" ht="24.75" customHeight="1" thickBot="1">
      <c r="A5" s="26" t="s">
        <v>178</v>
      </c>
      <c r="B5" s="26" t="s">
        <v>198</v>
      </c>
      <c r="C5" s="26" t="s">
        <v>192</v>
      </c>
      <c r="D5" s="26" t="s">
        <v>210</v>
      </c>
      <c r="E5" s="26" t="s">
        <v>204</v>
      </c>
      <c r="F5" s="26" t="s">
        <v>196</v>
      </c>
      <c r="G5" s="27" t="s">
        <v>104</v>
      </c>
      <c r="H5" s="27" t="s">
        <v>103</v>
      </c>
      <c r="I5" s="27" t="s">
        <v>180</v>
      </c>
      <c r="J5" s="28" t="s">
        <v>72</v>
      </c>
      <c r="K5" s="28" t="s">
        <v>415</v>
      </c>
      <c r="L5" s="67" t="s">
        <v>417</v>
      </c>
    </row>
    <row r="6" spans="1:16" s="53" customFormat="1" ht="80.099999999999994" customHeight="1">
      <c r="A6" s="56">
        <f t="shared" ref="A6:A61" si="0">ROW()-5</f>
        <v>1</v>
      </c>
      <c r="B6" s="57" t="s">
        <v>396</v>
      </c>
      <c r="C6" s="56" t="s">
        <v>394</v>
      </c>
      <c r="D6" s="49" t="s">
        <v>209</v>
      </c>
      <c r="E6" s="50" t="s">
        <v>292</v>
      </c>
      <c r="F6" s="56"/>
      <c r="G6" s="51">
        <v>11</v>
      </c>
      <c r="H6" s="51" t="s">
        <v>170</v>
      </c>
      <c r="I6" s="51" t="s">
        <v>277</v>
      </c>
      <c r="J6" s="52" t="s">
        <v>278</v>
      </c>
      <c r="K6" s="66" t="s">
        <v>202</v>
      </c>
      <c r="L6" s="68"/>
      <c r="M6" s="60"/>
      <c r="N6" s="62"/>
      <c r="O6" s="62"/>
      <c r="P6" s="62"/>
    </row>
    <row r="7" spans="1:16" s="53" customFormat="1" ht="80.099999999999994" customHeight="1">
      <c r="A7" s="56">
        <f t="shared" si="0"/>
        <v>2</v>
      </c>
      <c r="B7" s="57" t="s">
        <v>395</v>
      </c>
      <c r="C7" s="56" t="s">
        <v>393</v>
      </c>
      <c r="D7" s="49" t="s">
        <v>207</v>
      </c>
      <c r="E7" s="50" t="s">
        <v>158</v>
      </c>
      <c r="F7" s="56"/>
      <c r="G7" s="51">
        <v>14.5</v>
      </c>
      <c r="H7" s="51" t="s">
        <v>170</v>
      </c>
      <c r="I7" s="51" t="s">
        <v>67</v>
      </c>
      <c r="J7" s="52" t="s">
        <v>278</v>
      </c>
      <c r="K7" s="66" t="s">
        <v>202</v>
      </c>
      <c r="L7" s="69"/>
      <c r="M7" s="60"/>
      <c r="N7" s="62"/>
      <c r="O7" s="62"/>
      <c r="P7" s="62"/>
    </row>
    <row r="8" spans="1:16" s="53" customFormat="1" ht="80.099999999999994" customHeight="1">
      <c r="A8" s="56">
        <f t="shared" si="0"/>
        <v>3</v>
      </c>
      <c r="B8" s="57" t="s">
        <v>395</v>
      </c>
      <c r="C8" s="56" t="s">
        <v>393</v>
      </c>
      <c r="D8" s="49" t="s">
        <v>214</v>
      </c>
      <c r="E8" s="50" t="s">
        <v>157</v>
      </c>
      <c r="F8" s="56"/>
      <c r="G8" s="51">
        <v>17</v>
      </c>
      <c r="H8" s="51" t="s">
        <v>170</v>
      </c>
      <c r="I8" s="51" t="s">
        <v>59</v>
      </c>
      <c r="J8" s="52" t="s">
        <v>279</v>
      </c>
      <c r="K8" s="66" t="s">
        <v>202</v>
      </c>
      <c r="L8" s="69"/>
      <c r="M8" s="60"/>
      <c r="N8" s="62"/>
      <c r="O8" s="62"/>
      <c r="P8" s="62"/>
    </row>
    <row r="9" spans="1:16" s="53" customFormat="1" ht="80.099999999999994" customHeight="1">
      <c r="A9" s="56">
        <f t="shared" si="0"/>
        <v>4</v>
      </c>
      <c r="B9" s="57" t="s">
        <v>395</v>
      </c>
      <c r="C9" s="56" t="s">
        <v>393</v>
      </c>
      <c r="D9" s="49" t="s">
        <v>216</v>
      </c>
      <c r="E9" s="50" t="s">
        <v>374</v>
      </c>
      <c r="F9" s="56"/>
      <c r="G9" s="51">
        <v>23</v>
      </c>
      <c r="H9" s="51" t="s">
        <v>170</v>
      </c>
      <c r="I9" s="51" t="s">
        <v>64</v>
      </c>
      <c r="J9" s="52">
        <v>30</v>
      </c>
      <c r="K9" s="66" t="s">
        <v>354</v>
      </c>
      <c r="L9" s="69"/>
      <c r="M9" s="60"/>
      <c r="N9" s="62"/>
      <c r="O9" s="62"/>
      <c r="P9" s="62"/>
    </row>
    <row r="10" spans="1:16" s="53" customFormat="1" ht="80.099999999999994" customHeight="1">
      <c r="A10" s="56">
        <f t="shared" si="0"/>
        <v>5</v>
      </c>
      <c r="B10" s="57" t="s">
        <v>395</v>
      </c>
      <c r="C10" s="56" t="s">
        <v>393</v>
      </c>
      <c r="D10" s="49" t="s">
        <v>162</v>
      </c>
      <c r="E10" s="50" t="s">
        <v>246</v>
      </c>
      <c r="F10" s="56"/>
      <c r="G10" s="51">
        <v>29</v>
      </c>
      <c r="H10" s="51" t="s">
        <v>170</v>
      </c>
      <c r="I10" s="51" t="s">
        <v>64</v>
      </c>
      <c r="J10" s="52">
        <v>30</v>
      </c>
      <c r="K10" s="66" t="s">
        <v>354</v>
      </c>
      <c r="L10" s="69"/>
      <c r="M10" s="60"/>
      <c r="N10" s="62"/>
      <c r="O10" s="62"/>
      <c r="P10" s="62"/>
    </row>
    <row r="11" spans="1:16" s="53" customFormat="1" ht="80.099999999999994" customHeight="1">
      <c r="A11" s="56">
        <f t="shared" si="0"/>
        <v>6</v>
      </c>
      <c r="B11" s="57" t="s">
        <v>395</v>
      </c>
      <c r="C11" s="56" t="s">
        <v>393</v>
      </c>
      <c r="D11" s="49" t="s">
        <v>216</v>
      </c>
      <c r="E11" s="50" t="s">
        <v>375</v>
      </c>
      <c r="F11" s="56"/>
      <c r="G11" s="51">
        <v>23.3</v>
      </c>
      <c r="H11" s="51" t="s">
        <v>170</v>
      </c>
      <c r="I11" s="51" t="s">
        <v>363</v>
      </c>
      <c r="J11" s="52"/>
      <c r="K11" s="66" t="s">
        <v>354</v>
      </c>
      <c r="L11" s="69"/>
      <c r="M11" s="60"/>
      <c r="N11" s="62"/>
      <c r="O11" s="62"/>
      <c r="P11" s="62"/>
    </row>
    <row r="12" spans="1:16" s="53" customFormat="1" ht="80.099999999999994" customHeight="1">
      <c r="A12" s="56">
        <f t="shared" si="0"/>
        <v>7</v>
      </c>
      <c r="B12" s="57" t="s">
        <v>395</v>
      </c>
      <c r="C12" s="56" t="s">
        <v>393</v>
      </c>
      <c r="D12" s="49" t="s">
        <v>162</v>
      </c>
      <c r="E12" s="50" t="s">
        <v>355</v>
      </c>
      <c r="F12" s="56"/>
      <c r="G12" s="51">
        <v>29.2</v>
      </c>
      <c r="H12" s="51" t="s">
        <v>170</v>
      </c>
      <c r="I12" s="51" t="s">
        <v>64</v>
      </c>
      <c r="J12" s="52"/>
      <c r="K12" s="66" t="s">
        <v>354</v>
      </c>
      <c r="L12" s="69"/>
      <c r="M12" s="60"/>
      <c r="N12" s="62"/>
      <c r="O12" s="62"/>
      <c r="P12" s="62"/>
    </row>
    <row r="13" spans="1:16" s="53" customFormat="1" ht="80.099999999999994" customHeight="1">
      <c r="A13" s="56">
        <f t="shared" si="0"/>
        <v>8</v>
      </c>
      <c r="B13" s="57" t="s">
        <v>395</v>
      </c>
      <c r="C13" s="56" t="s">
        <v>393</v>
      </c>
      <c r="D13" s="49" t="s">
        <v>79</v>
      </c>
      <c r="E13" s="50" t="s">
        <v>356</v>
      </c>
      <c r="F13" s="56"/>
      <c r="G13" s="51">
        <v>34.799999999999997</v>
      </c>
      <c r="H13" s="51" t="s">
        <v>170</v>
      </c>
      <c r="I13" s="51" t="s">
        <v>64</v>
      </c>
      <c r="J13" s="52"/>
      <c r="K13" s="66" t="s">
        <v>354</v>
      </c>
      <c r="L13" s="69"/>
      <c r="M13" s="60"/>
      <c r="N13" s="62"/>
      <c r="O13" s="62"/>
      <c r="P13" s="62"/>
    </row>
    <row r="14" spans="1:16" s="53" customFormat="1" ht="80.099999999999994" customHeight="1">
      <c r="A14" s="56">
        <f t="shared" si="0"/>
        <v>9</v>
      </c>
      <c r="B14" s="57" t="s">
        <v>395</v>
      </c>
      <c r="C14" s="56" t="s">
        <v>393</v>
      </c>
      <c r="D14" s="49" t="s">
        <v>91</v>
      </c>
      <c r="E14" s="50" t="s">
        <v>357</v>
      </c>
      <c r="F14" s="56"/>
      <c r="G14" s="51">
        <v>39.200000000000003</v>
      </c>
      <c r="H14" s="51" t="s">
        <v>170</v>
      </c>
      <c r="I14" s="51" t="s">
        <v>364</v>
      </c>
      <c r="J14" s="52"/>
      <c r="K14" s="66" t="s">
        <v>354</v>
      </c>
      <c r="L14" s="69"/>
      <c r="M14" s="60"/>
      <c r="N14" s="62"/>
      <c r="O14" s="62"/>
      <c r="P14" s="62"/>
    </row>
    <row r="15" spans="1:16" s="53" customFormat="1" ht="80.099999999999994" customHeight="1">
      <c r="A15" s="56">
        <f t="shared" si="0"/>
        <v>10</v>
      </c>
      <c r="B15" s="57" t="s">
        <v>395</v>
      </c>
      <c r="C15" s="56" t="s">
        <v>393</v>
      </c>
      <c r="D15" s="49" t="s">
        <v>70</v>
      </c>
      <c r="E15" s="50" t="s">
        <v>358</v>
      </c>
      <c r="F15" s="56"/>
      <c r="G15" s="51">
        <v>46.4</v>
      </c>
      <c r="H15" s="51" t="s">
        <v>170</v>
      </c>
      <c r="I15" s="51" t="s">
        <v>364</v>
      </c>
      <c r="J15" s="52"/>
      <c r="K15" s="66" t="s">
        <v>354</v>
      </c>
      <c r="L15" s="69"/>
      <c r="M15" s="60"/>
      <c r="N15" s="62"/>
      <c r="O15" s="62"/>
      <c r="P15" s="62"/>
    </row>
    <row r="16" spans="1:16" s="53" customFormat="1" ht="80.099999999999994" customHeight="1">
      <c r="A16" s="56">
        <f t="shared" ref="A16:A19" si="1">ROW()-5</f>
        <v>11</v>
      </c>
      <c r="B16" s="57" t="s">
        <v>395</v>
      </c>
      <c r="C16" s="56" t="s">
        <v>393</v>
      </c>
      <c r="D16" s="49" t="s">
        <v>89</v>
      </c>
      <c r="E16" s="50" t="s">
        <v>359</v>
      </c>
      <c r="F16" s="56"/>
      <c r="G16" s="51">
        <v>52.2</v>
      </c>
      <c r="H16" s="51" t="s">
        <v>170</v>
      </c>
      <c r="I16" s="51" t="s">
        <v>365</v>
      </c>
      <c r="J16" s="52"/>
      <c r="K16" s="66" t="s">
        <v>354</v>
      </c>
      <c r="L16" s="69"/>
      <c r="M16" s="60"/>
      <c r="N16" s="62"/>
      <c r="O16" s="62"/>
      <c r="P16" s="62"/>
    </row>
    <row r="17" spans="1:16" s="53" customFormat="1" ht="80.099999999999994" customHeight="1">
      <c r="A17" s="56">
        <f t="shared" si="1"/>
        <v>12</v>
      </c>
      <c r="B17" s="57" t="s">
        <v>395</v>
      </c>
      <c r="C17" s="56" t="s">
        <v>393</v>
      </c>
      <c r="D17" s="49" t="s">
        <v>93</v>
      </c>
      <c r="E17" s="50" t="s">
        <v>360</v>
      </c>
      <c r="F17" s="56"/>
      <c r="G17" s="51">
        <v>57</v>
      </c>
      <c r="H17" s="51" t="s">
        <v>170</v>
      </c>
      <c r="I17" s="51" t="s">
        <v>365</v>
      </c>
      <c r="J17" s="52"/>
      <c r="K17" s="66" t="s">
        <v>354</v>
      </c>
      <c r="L17" s="69"/>
      <c r="M17" s="60"/>
      <c r="N17" s="62"/>
      <c r="O17" s="62"/>
      <c r="P17" s="62"/>
    </row>
    <row r="18" spans="1:16" s="53" customFormat="1" ht="80.099999999999994" customHeight="1">
      <c r="A18" s="56">
        <f t="shared" si="1"/>
        <v>13</v>
      </c>
      <c r="B18" s="57" t="s">
        <v>395</v>
      </c>
      <c r="C18" s="56" t="s">
        <v>393</v>
      </c>
      <c r="D18" s="49" t="s">
        <v>52</v>
      </c>
      <c r="E18" s="50" t="s">
        <v>361</v>
      </c>
      <c r="F18" s="56"/>
      <c r="G18" s="51">
        <v>64</v>
      </c>
      <c r="H18" s="51" t="s">
        <v>170</v>
      </c>
      <c r="I18" s="51" t="s">
        <v>365</v>
      </c>
      <c r="J18" s="52"/>
      <c r="K18" s="66" t="s">
        <v>354</v>
      </c>
      <c r="L18" s="69"/>
      <c r="M18" s="60"/>
      <c r="N18" s="62"/>
      <c r="O18" s="62"/>
      <c r="P18" s="62"/>
    </row>
    <row r="19" spans="1:16" s="53" customFormat="1" ht="80.099999999999994" customHeight="1">
      <c r="A19" s="56">
        <f t="shared" si="1"/>
        <v>14</v>
      </c>
      <c r="B19" s="57" t="s">
        <v>395</v>
      </c>
      <c r="C19" s="56" t="s">
        <v>393</v>
      </c>
      <c r="D19" s="49" t="s">
        <v>80</v>
      </c>
      <c r="E19" s="50" t="s">
        <v>362</v>
      </c>
      <c r="F19" s="56"/>
      <c r="G19" s="51">
        <v>67.5</v>
      </c>
      <c r="H19" s="51" t="s">
        <v>170</v>
      </c>
      <c r="I19" s="51" t="s">
        <v>366</v>
      </c>
      <c r="J19" s="52"/>
      <c r="K19" s="66" t="s">
        <v>354</v>
      </c>
      <c r="L19" s="69"/>
      <c r="M19" s="60"/>
      <c r="N19" s="62"/>
      <c r="O19" s="62"/>
      <c r="P19" s="62"/>
    </row>
    <row r="20" spans="1:16" s="53" customFormat="1" ht="80.099999999999994" customHeight="1">
      <c r="A20" s="56">
        <f t="shared" si="0"/>
        <v>15</v>
      </c>
      <c r="B20" s="57" t="s">
        <v>392</v>
      </c>
      <c r="C20" s="56" t="s">
        <v>351</v>
      </c>
      <c r="D20" s="49">
        <v>6</v>
      </c>
      <c r="E20" s="50" t="s">
        <v>401</v>
      </c>
      <c r="F20" s="56"/>
      <c r="G20" s="51">
        <v>2.2999999999999998</v>
      </c>
      <c r="H20" s="51">
        <v>2.6</v>
      </c>
      <c r="I20" s="51" t="s">
        <v>51</v>
      </c>
      <c r="J20" s="52">
        <v>20</v>
      </c>
      <c r="K20" s="66"/>
      <c r="L20" s="69"/>
      <c r="M20" s="60"/>
      <c r="N20" s="62"/>
      <c r="O20" s="62"/>
      <c r="P20" s="62"/>
    </row>
    <row r="21" spans="1:16" s="53" customFormat="1" ht="80.099999999999994" customHeight="1">
      <c r="A21" s="56">
        <f t="shared" si="0"/>
        <v>16</v>
      </c>
      <c r="B21" s="57" t="s">
        <v>391</v>
      </c>
      <c r="C21" s="56" t="s">
        <v>388</v>
      </c>
      <c r="D21" s="49">
        <v>8</v>
      </c>
      <c r="E21" s="50" t="s">
        <v>165</v>
      </c>
      <c r="F21" s="56"/>
      <c r="G21" s="51">
        <v>3.2</v>
      </c>
      <c r="H21" s="51">
        <v>3.6</v>
      </c>
      <c r="I21" s="51" t="s">
        <v>51</v>
      </c>
      <c r="J21" s="52">
        <v>20</v>
      </c>
      <c r="K21" s="66"/>
      <c r="L21" s="69"/>
      <c r="M21" s="60"/>
      <c r="N21" s="62"/>
      <c r="O21" s="62"/>
      <c r="P21" s="62"/>
    </row>
    <row r="22" spans="1:16" s="53" customFormat="1" ht="80.099999999999994" customHeight="1">
      <c r="A22" s="56">
        <f t="shared" si="0"/>
        <v>17</v>
      </c>
      <c r="B22" s="57" t="s">
        <v>391</v>
      </c>
      <c r="C22" s="56" t="s">
        <v>388</v>
      </c>
      <c r="D22" s="49">
        <v>10</v>
      </c>
      <c r="E22" s="50" t="s">
        <v>167</v>
      </c>
      <c r="F22" s="56"/>
      <c r="G22" s="51">
        <v>4</v>
      </c>
      <c r="H22" s="51">
        <v>4.5</v>
      </c>
      <c r="I22" s="51" t="s">
        <v>51</v>
      </c>
      <c r="J22" s="52">
        <v>20</v>
      </c>
      <c r="K22" s="66"/>
      <c r="L22" s="69"/>
      <c r="M22" s="60"/>
      <c r="N22" s="62"/>
      <c r="O22" s="62"/>
      <c r="P22" s="62"/>
    </row>
    <row r="23" spans="1:16" s="53" customFormat="1" ht="80.099999999999994" customHeight="1">
      <c r="A23" s="56">
        <f t="shared" si="0"/>
        <v>18</v>
      </c>
      <c r="B23" s="57" t="s">
        <v>391</v>
      </c>
      <c r="C23" s="56" t="s">
        <v>388</v>
      </c>
      <c r="D23" s="49">
        <v>13</v>
      </c>
      <c r="E23" s="50" t="s">
        <v>164</v>
      </c>
      <c r="F23" s="56"/>
      <c r="G23" s="51">
        <v>5.2</v>
      </c>
      <c r="H23" s="51">
        <v>5.9</v>
      </c>
      <c r="I23" s="51" t="s">
        <v>51</v>
      </c>
      <c r="J23" s="52">
        <v>20</v>
      </c>
      <c r="K23" s="66"/>
      <c r="L23" s="69"/>
      <c r="M23" s="60"/>
      <c r="N23" s="62"/>
      <c r="O23" s="62"/>
      <c r="P23" s="62"/>
    </row>
    <row r="24" spans="1:16" s="53" customFormat="1" ht="80.099999999999994" customHeight="1">
      <c r="A24" s="56">
        <f t="shared" si="0"/>
        <v>19</v>
      </c>
      <c r="B24" s="57" t="s">
        <v>391</v>
      </c>
      <c r="C24" s="56" t="s">
        <v>388</v>
      </c>
      <c r="D24" s="49">
        <v>15</v>
      </c>
      <c r="E24" s="50" t="s">
        <v>166</v>
      </c>
      <c r="F24" s="56"/>
      <c r="G24" s="51">
        <v>6</v>
      </c>
      <c r="H24" s="51">
        <v>6.8</v>
      </c>
      <c r="I24" s="51" t="s">
        <v>51</v>
      </c>
      <c r="J24" s="52">
        <v>20</v>
      </c>
      <c r="K24" s="66"/>
      <c r="L24" s="69"/>
      <c r="M24" s="60"/>
      <c r="N24" s="62"/>
      <c r="O24" s="62"/>
      <c r="P24" s="62"/>
    </row>
    <row r="25" spans="1:16" s="53" customFormat="1" ht="80.099999999999994" customHeight="1">
      <c r="A25" s="56">
        <f t="shared" si="0"/>
        <v>20</v>
      </c>
      <c r="B25" s="57" t="s">
        <v>391</v>
      </c>
      <c r="C25" s="56" t="s">
        <v>388</v>
      </c>
      <c r="D25" s="49">
        <v>18</v>
      </c>
      <c r="E25" s="50" t="s">
        <v>143</v>
      </c>
      <c r="F25" s="56"/>
      <c r="G25" s="51">
        <v>7.2</v>
      </c>
      <c r="H25" s="51">
        <v>7.2</v>
      </c>
      <c r="I25" s="51" t="s">
        <v>51</v>
      </c>
      <c r="J25" s="52">
        <v>20</v>
      </c>
      <c r="K25" s="66"/>
      <c r="L25" s="69"/>
      <c r="M25" s="60"/>
      <c r="N25" s="62"/>
      <c r="O25" s="62"/>
      <c r="P25" s="62"/>
    </row>
    <row r="26" spans="1:16" s="53" customFormat="1" ht="80.099999999999994" customHeight="1">
      <c r="A26" s="56">
        <f t="shared" si="0"/>
        <v>21</v>
      </c>
      <c r="B26" s="57" t="s">
        <v>391</v>
      </c>
      <c r="C26" s="56" t="s">
        <v>352</v>
      </c>
      <c r="D26" s="49">
        <v>13</v>
      </c>
      <c r="E26" s="50" t="s">
        <v>294</v>
      </c>
      <c r="F26" s="56"/>
      <c r="G26" s="51">
        <v>5.2</v>
      </c>
      <c r="H26" s="51">
        <v>5.9</v>
      </c>
      <c r="I26" s="51" t="s">
        <v>51</v>
      </c>
      <c r="J26" s="52">
        <v>20</v>
      </c>
      <c r="K26" s="66"/>
      <c r="L26" s="69"/>
      <c r="M26" s="60"/>
      <c r="N26" s="62"/>
      <c r="O26" s="62"/>
      <c r="P26" s="62"/>
    </row>
    <row r="27" spans="1:16" s="53" customFormat="1" ht="80.099999999999994" customHeight="1">
      <c r="A27" s="56">
        <f t="shared" si="0"/>
        <v>22</v>
      </c>
      <c r="B27" s="57" t="s">
        <v>391</v>
      </c>
      <c r="C27" s="56" t="s">
        <v>390</v>
      </c>
      <c r="D27" s="49">
        <v>15</v>
      </c>
      <c r="E27" s="50" t="s">
        <v>144</v>
      </c>
      <c r="F27" s="56"/>
      <c r="G27" s="51">
        <v>6</v>
      </c>
      <c r="H27" s="51">
        <v>6.8</v>
      </c>
      <c r="I27" s="51" t="s">
        <v>51</v>
      </c>
      <c r="J27" s="52">
        <v>20</v>
      </c>
      <c r="K27" s="66"/>
      <c r="L27" s="69"/>
      <c r="M27" s="60"/>
      <c r="N27" s="62"/>
      <c r="O27" s="62"/>
      <c r="P27" s="62"/>
    </row>
    <row r="28" spans="1:16" s="53" customFormat="1" ht="80.099999999999994" customHeight="1">
      <c r="A28" s="56">
        <f t="shared" si="0"/>
        <v>23</v>
      </c>
      <c r="B28" s="57" t="s">
        <v>391</v>
      </c>
      <c r="C28" s="56" t="s">
        <v>390</v>
      </c>
      <c r="D28" s="49">
        <v>18</v>
      </c>
      <c r="E28" s="50" t="s">
        <v>142</v>
      </c>
      <c r="F28" s="56"/>
      <c r="G28" s="51">
        <v>7</v>
      </c>
      <c r="H28" s="51">
        <v>8.1</v>
      </c>
      <c r="I28" s="51" t="s">
        <v>51</v>
      </c>
      <c r="J28" s="52">
        <v>20</v>
      </c>
      <c r="K28" s="66"/>
      <c r="L28" s="69"/>
      <c r="M28" s="60"/>
      <c r="N28" s="62"/>
      <c r="O28" s="62"/>
      <c r="P28" s="62"/>
    </row>
    <row r="29" spans="1:16" s="53" customFormat="1" ht="80.099999999999994" customHeight="1">
      <c r="A29" s="56">
        <f t="shared" si="0"/>
        <v>24</v>
      </c>
      <c r="B29" s="57" t="s">
        <v>391</v>
      </c>
      <c r="C29" s="56" t="s">
        <v>353</v>
      </c>
      <c r="D29" s="49">
        <v>10</v>
      </c>
      <c r="E29" s="50" t="s">
        <v>295</v>
      </c>
      <c r="F29" s="56"/>
      <c r="G29" s="51">
        <v>4</v>
      </c>
      <c r="H29" s="51">
        <v>4.5</v>
      </c>
      <c r="I29" s="51" t="s">
        <v>51</v>
      </c>
      <c r="J29" s="52">
        <v>20</v>
      </c>
      <c r="K29" s="66"/>
      <c r="L29" s="69"/>
      <c r="M29" s="60"/>
      <c r="N29" s="62"/>
      <c r="O29" s="62"/>
      <c r="P29" s="62"/>
    </row>
    <row r="30" spans="1:16" s="53" customFormat="1" ht="80.099999999999994" customHeight="1">
      <c r="A30" s="56">
        <f t="shared" si="0"/>
        <v>25</v>
      </c>
      <c r="B30" s="57" t="s">
        <v>391</v>
      </c>
      <c r="C30" s="56" t="s">
        <v>389</v>
      </c>
      <c r="D30" s="49">
        <v>13</v>
      </c>
      <c r="E30" s="50" t="s">
        <v>147</v>
      </c>
      <c r="F30" s="56"/>
      <c r="G30" s="51">
        <v>5.2</v>
      </c>
      <c r="H30" s="51">
        <v>5.9</v>
      </c>
      <c r="I30" s="51" t="s">
        <v>51</v>
      </c>
      <c r="J30" s="52">
        <v>20</v>
      </c>
      <c r="K30" s="66"/>
      <c r="L30" s="69"/>
      <c r="M30" s="60"/>
      <c r="N30" s="62"/>
      <c r="O30" s="62"/>
      <c r="P30" s="62"/>
    </row>
    <row r="31" spans="1:16" s="53" customFormat="1" ht="80.099999999999994" customHeight="1">
      <c r="A31" s="56">
        <f t="shared" si="0"/>
        <v>26</v>
      </c>
      <c r="B31" s="57" t="s">
        <v>391</v>
      </c>
      <c r="C31" s="56" t="s">
        <v>389</v>
      </c>
      <c r="D31" s="49">
        <v>15</v>
      </c>
      <c r="E31" s="50" t="s">
        <v>152</v>
      </c>
      <c r="F31" s="56"/>
      <c r="G31" s="51">
        <v>6</v>
      </c>
      <c r="H31" s="51">
        <v>6.8</v>
      </c>
      <c r="I31" s="51" t="s">
        <v>51</v>
      </c>
      <c r="J31" s="52">
        <v>20</v>
      </c>
      <c r="K31" s="66"/>
      <c r="L31" s="69"/>
      <c r="M31" s="60"/>
      <c r="N31" s="62"/>
      <c r="O31" s="62"/>
      <c r="P31" s="62"/>
    </row>
    <row r="32" spans="1:16" s="53" customFormat="1" ht="80.099999999999994" customHeight="1">
      <c r="A32" s="56">
        <f t="shared" si="0"/>
        <v>27</v>
      </c>
      <c r="B32" s="57" t="s">
        <v>391</v>
      </c>
      <c r="C32" s="56" t="s">
        <v>389</v>
      </c>
      <c r="D32" s="49">
        <v>18</v>
      </c>
      <c r="E32" s="50" t="s">
        <v>148</v>
      </c>
      <c r="F32" s="56"/>
      <c r="G32" s="51">
        <v>7.2</v>
      </c>
      <c r="H32" s="51">
        <v>8.1</v>
      </c>
      <c r="I32" s="51" t="s">
        <v>51</v>
      </c>
      <c r="J32" s="52">
        <v>20</v>
      </c>
      <c r="K32" s="66"/>
      <c r="L32" s="69"/>
      <c r="M32" s="60"/>
      <c r="N32" s="62"/>
      <c r="O32" s="62"/>
      <c r="P32" s="62"/>
    </row>
    <row r="33" spans="1:16" s="53" customFormat="1" ht="80.099999999999994" customHeight="1">
      <c r="A33" s="56">
        <f t="shared" si="0"/>
        <v>28</v>
      </c>
      <c r="B33" s="57" t="s">
        <v>391</v>
      </c>
      <c r="C33" s="56" t="s">
        <v>389</v>
      </c>
      <c r="D33" s="49">
        <v>23</v>
      </c>
      <c r="E33" s="50" t="s">
        <v>153</v>
      </c>
      <c r="F33" s="56"/>
      <c r="G33" s="51">
        <v>8.3000000000000007</v>
      </c>
      <c r="H33" s="51">
        <v>9.3000000000000007</v>
      </c>
      <c r="I33" s="51" t="s">
        <v>51</v>
      </c>
      <c r="J33" s="52">
        <v>20</v>
      </c>
      <c r="K33" s="66"/>
      <c r="L33" s="69"/>
      <c r="M33" s="60"/>
      <c r="N33" s="62"/>
      <c r="O33" s="62"/>
      <c r="P33" s="62"/>
    </row>
    <row r="34" spans="1:16" s="53" customFormat="1" ht="80.099999999999994" customHeight="1">
      <c r="A34" s="56">
        <f t="shared" si="0"/>
        <v>29</v>
      </c>
      <c r="B34" s="57" t="s">
        <v>391</v>
      </c>
      <c r="C34" s="56" t="s">
        <v>389</v>
      </c>
      <c r="D34" s="49">
        <v>28</v>
      </c>
      <c r="E34" s="50" t="s">
        <v>150</v>
      </c>
      <c r="F34" s="56"/>
      <c r="G34" s="51">
        <v>10</v>
      </c>
      <c r="H34" s="51">
        <v>11.2</v>
      </c>
      <c r="I34" s="51" t="s">
        <v>51</v>
      </c>
      <c r="J34" s="52">
        <v>20</v>
      </c>
      <c r="K34" s="66"/>
      <c r="L34" s="69"/>
      <c r="M34" s="60"/>
      <c r="N34" s="62"/>
      <c r="O34" s="62"/>
      <c r="P34" s="62"/>
    </row>
    <row r="35" spans="1:16" s="53" customFormat="1" ht="80.099999999999994" customHeight="1">
      <c r="A35" s="56">
        <f t="shared" si="0"/>
        <v>30</v>
      </c>
      <c r="B35" s="57" t="s">
        <v>391</v>
      </c>
      <c r="C35" s="56" t="s">
        <v>389</v>
      </c>
      <c r="D35" s="49">
        <v>31</v>
      </c>
      <c r="E35" s="50" t="s">
        <v>146</v>
      </c>
      <c r="F35" s="56"/>
      <c r="G35" s="51">
        <v>11</v>
      </c>
      <c r="H35" s="51">
        <v>12.45</v>
      </c>
      <c r="I35" s="51" t="s">
        <v>51</v>
      </c>
      <c r="J35" s="52">
        <v>20</v>
      </c>
      <c r="K35" s="66"/>
      <c r="L35" s="69"/>
      <c r="M35" s="60"/>
      <c r="N35" s="62"/>
      <c r="O35" s="62"/>
      <c r="P35" s="62"/>
    </row>
    <row r="36" spans="1:16" s="53" customFormat="1" ht="80.099999999999994" customHeight="1">
      <c r="A36" s="56">
        <f t="shared" si="0"/>
        <v>31</v>
      </c>
      <c r="B36" s="57" t="s">
        <v>391</v>
      </c>
      <c r="C36" s="56" t="s">
        <v>389</v>
      </c>
      <c r="D36" s="49">
        <v>36</v>
      </c>
      <c r="E36" s="50" t="s">
        <v>151</v>
      </c>
      <c r="F36" s="56"/>
      <c r="G36" s="51">
        <v>13</v>
      </c>
      <c r="H36" s="51">
        <v>14.6</v>
      </c>
      <c r="I36" s="51" t="s">
        <v>51</v>
      </c>
      <c r="J36" s="52">
        <v>20</v>
      </c>
      <c r="K36" s="66"/>
      <c r="L36" s="69"/>
      <c r="M36" s="60"/>
      <c r="N36" s="62"/>
      <c r="O36" s="62"/>
      <c r="P36" s="62"/>
    </row>
    <row r="37" spans="1:16" s="53" customFormat="1" ht="80.099999999999994" customHeight="1">
      <c r="A37" s="56">
        <f t="shared" si="0"/>
        <v>32</v>
      </c>
      <c r="B37" s="57" t="s">
        <v>391</v>
      </c>
      <c r="C37" s="56" t="s">
        <v>389</v>
      </c>
      <c r="D37" s="49">
        <v>40</v>
      </c>
      <c r="E37" s="50" t="s">
        <v>149</v>
      </c>
      <c r="F37" s="56"/>
      <c r="G37" s="51">
        <v>14.5</v>
      </c>
      <c r="H37" s="51">
        <v>16.3</v>
      </c>
      <c r="I37" s="51" t="s">
        <v>51</v>
      </c>
      <c r="J37" s="52">
        <v>20</v>
      </c>
      <c r="K37" s="66"/>
      <c r="L37" s="69"/>
      <c r="M37" s="60"/>
      <c r="N37" s="62"/>
      <c r="O37" s="62"/>
      <c r="P37" s="62"/>
    </row>
    <row r="38" spans="1:16" s="53" customFormat="1" ht="80.099999999999994" customHeight="1">
      <c r="A38" s="56">
        <f t="shared" si="0"/>
        <v>33</v>
      </c>
      <c r="B38" s="57" t="s">
        <v>391</v>
      </c>
      <c r="C38" s="56" t="s">
        <v>349</v>
      </c>
      <c r="D38" s="49">
        <v>40</v>
      </c>
      <c r="E38" s="50" t="s">
        <v>296</v>
      </c>
      <c r="F38" s="56"/>
      <c r="G38" s="51">
        <v>14.5</v>
      </c>
      <c r="H38" s="51">
        <v>16.3</v>
      </c>
      <c r="I38" s="51" t="s">
        <v>51</v>
      </c>
      <c r="J38" s="52">
        <v>20</v>
      </c>
      <c r="K38" s="66"/>
      <c r="L38" s="69"/>
      <c r="M38" s="60"/>
      <c r="N38" s="62"/>
      <c r="O38" s="62"/>
      <c r="P38" s="62"/>
    </row>
    <row r="39" spans="1:16" s="53" customFormat="1" ht="80.099999999999994" customHeight="1">
      <c r="A39" s="56">
        <f t="shared" si="0"/>
        <v>34</v>
      </c>
      <c r="B39" s="57" t="s">
        <v>391</v>
      </c>
      <c r="C39" s="56" t="s">
        <v>160</v>
      </c>
      <c r="D39" s="49">
        <v>80</v>
      </c>
      <c r="E39" s="50" t="s">
        <v>225</v>
      </c>
      <c r="F39" s="56"/>
      <c r="G39" s="51">
        <v>29</v>
      </c>
      <c r="H39" s="51">
        <v>32.6</v>
      </c>
      <c r="I39" s="51" t="s">
        <v>51</v>
      </c>
      <c r="J39" s="52">
        <v>20</v>
      </c>
      <c r="K39" s="66"/>
      <c r="L39" s="69"/>
      <c r="M39" s="60"/>
      <c r="N39" s="62"/>
      <c r="O39" s="62"/>
      <c r="P39" s="62"/>
    </row>
    <row r="40" spans="1:16" s="53" customFormat="1" ht="80.099999999999994" customHeight="1">
      <c r="A40" s="56">
        <f t="shared" si="0"/>
        <v>35</v>
      </c>
      <c r="B40" s="57" t="s">
        <v>391</v>
      </c>
      <c r="C40" s="56" t="s">
        <v>350</v>
      </c>
      <c r="D40" s="49">
        <v>6</v>
      </c>
      <c r="E40" s="50" t="s">
        <v>297</v>
      </c>
      <c r="F40" s="56"/>
      <c r="G40" s="51">
        <v>2.2999999999999998</v>
      </c>
      <c r="H40" s="51">
        <v>2.6</v>
      </c>
      <c r="I40" s="51" t="s">
        <v>51</v>
      </c>
      <c r="J40" s="52">
        <v>20</v>
      </c>
      <c r="K40" s="66"/>
      <c r="L40" s="69"/>
      <c r="M40" s="60"/>
      <c r="N40" s="62"/>
      <c r="O40" s="62"/>
      <c r="P40" s="62"/>
    </row>
    <row r="41" spans="1:16" s="53" customFormat="1" ht="80.099999999999994" customHeight="1">
      <c r="A41" s="56">
        <f t="shared" si="0"/>
        <v>36</v>
      </c>
      <c r="B41" s="57" t="s">
        <v>391</v>
      </c>
      <c r="C41" s="56" t="s">
        <v>161</v>
      </c>
      <c r="D41" s="49">
        <v>8</v>
      </c>
      <c r="E41" s="50" t="s">
        <v>221</v>
      </c>
      <c r="F41" s="56"/>
      <c r="G41" s="51">
        <v>3.2</v>
      </c>
      <c r="H41" s="51">
        <v>3.6</v>
      </c>
      <c r="I41" s="51" t="s">
        <v>51</v>
      </c>
      <c r="J41" s="52">
        <v>20</v>
      </c>
      <c r="K41" s="66"/>
      <c r="L41" s="69"/>
      <c r="M41" s="60"/>
      <c r="N41" s="62"/>
      <c r="O41" s="62"/>
      <c r="P41" s="62"/>
    </row>
    <row r="42" spans="1:16" s="53" customFormat="1" ht="80.099999999999994" customHeight="1">
      <c r="A42" s="56">
        <f t="shared" si="0"/>
        <v>37</v>
      </c>
      <c r="B42" s="57" t="s">
        <v>391</v>
      </c>
      <c r="C42" s="56" t="s">
        <v>161</v>
      </c>
      <c r="D42" s="49">
        <v>10</v>
      </c>
      <c r="E42" s="50" t="s">
        <v>222</v>
      </c>
      <c r="F42" s="56"/>
      <c r="G42" s="51">
        <v>4</v>
      </c>
      <c r="H42" s="51">
        <v>4.5</v>
      </c>
      <c r="I42" s="51" t="s">
        <v>51</v>
      </c>
      <c r="J42" s="52">
        <v>20</v>
      </c>
      <c r="K42" s="66"/>
      <c r="L42" s="69"/>
      <c r="M42" s="60"/>
      <c r="N42" s="62"/>
      <c r="O42" s="62"/>
      <c r="P42" s="62"/>
    </row>
    <row r="43" spans="1:16" s="53" customFormat="1" ht="80.099999999999994" customHeight="1">
      <c r="A43" s="56">
        <f t="shared" si="0"/>
        <v>38</v>
      </c>
      <c r="B43" s="57" t="s">
        <v>391</v>
      </c>
      <c r="C43" s="56" t="s">
        <v>161</v>
      </c>
      <c r="D43" s="49">
        <v>13</v>
      </c>
      <c r="E43" s="50" t="s">
        <v>223</v>
      </c>
      <c r="F43" s="56"/>
      <c r="G43" s="51">
        <v>5.2</v>
      </c>
      <c r="H43" s="51">
        <v>5.9</v>
      </c>
      <c r="I43" s="51" t="s">
        <v>51</v>
      </c>
      <c r="J43" s="52">
        <v>20</v>
      </c>
      <c r="K43" s="66"/>
      <c r="L43" s="69"/>
      <c r="M43" s="60"/>
      <c r="N43" s="62"/>
      <c r="O43" s="62"/>
      <c r="P43" s="62"/>
    </row>
    <row r="44" spans="1:16" s="53" customFormat="1" ht="80.099999999999994" customHeight="1">
      <c r="A44" s="56">
        <f t="shared" si="0"/>
        <v>39</v>
      </c>
      <c r="B44" s="57" t="s">
        <v>398</v>
      </c>
      <c r="C44" s="56" t="s">
        <v>393</v>
      </c>
      <c r="D44" s="49" t="s">
        <v>209</v>
      </c>
      <c r="E44" s="50" t="s">
        <v>370</v>
      </c>
      <c r="F44" s="56"/>
      <c r="G44" s="51">
        <v>11</v>
      </c>
      <c r="H44" s="51">
        <v>12.4</v>
      </c>
      <c r="I44" s="51" t="s">
        <v>50</v>
      </c>
      <c r="J44" s="52">
        <v>20</v>
      </c>
      <c r="K44" s="66" t="s">
        <v>354</v>
      </c>
      <c r="L44" s="69"/>
      <c r="M44" s="60"/>
      <c r="N44" s="62"/>
      <c r="O44" s="62"/>
      <c r="P44" s="62"/>
    </row>
    <row r="45" spans="1:16" s="53" customFormat="1" ht="80.099999999999994" customHeight="1">
      <c r="A45" s="56">
        <f t="shared" si="0"/>
        <v>40</v>
      </c>
      <c r="B45" s="57" t="s">
        <v>397</v>
      </c>
      <c r="C45" s="56" t="s">
        <v>393</v>
      </c>
      <c r="D45" s="49" t="s">
        <v>209</v>
      </c>
      <c r="E45" s="50" t="s">
        <v>293</v>
      </c>
      <c r="F45" s="56"/>
      <c r="G45" s="51">
        <v>11</v>
      </c>
      <c r="H45" s="51">
        <v>12.4</v>
      </c>
      <c r="I45" s="51" t="s">
        <v>67</v>
      </c>
      <c r="J45" s="52">
        <v>30</v>
      </c>
      <c r="K45" s="66" t="s">
        <v>354</v>
      </c>
      <c r="L45" s="69"/>
      <c r="M45" s="60"/>
      <c r="N45" s="62"/>
      <c r="O45" s="62"/>
      <c r="P45" s="62"/>
    </row>
    <row r="46" spans="1:16" s="53" customFormat="1" ht="80.099999999999994" customHeight="1">
      <c r="A46" s="56">
        <f t="shared" si="0"/>
        <v>41</v>
      </c>
      <c r="B46" s="57" t="s">
        <v>397</v>
      </c>
      <c r="C46" s="56" t="s">
        <v>393</v>
      </c>
      <c r="D46" s="49" t="s">
        <v>207</v>
      </c>
      <c r="E46" s="50" t="s">
        <v>227</v>
      </c>
      <c r="F46" s="56"/>
      <c r="G46" s="51">
        <v>14.5</v>
      </c>
      <c r="H46" s="51">
        <v>16.3</v>
      </c>
      <c r="I46" s="51" t="s">
        <v>50</v>
      </c>
      <c r="J46" s="52">
        <v>20</v>
      </c>
      <c r="K46" s="66" t="s">
        <v>354</v>
      </c>
      <c r="L46" s="69"/>
      <c r="M46" s="60"/>
      <c r="N46" s="62"/>
      <c r="O46" s="62"/>
      <c r="P46" s="62"/>
    </row>
    <row r="47" spans="1:16" s="53" customFormat="1" ht="80.099999999999994" customHeight="1">
      <c r="A47" s="56">
        <f t="shared" si="0"/>
        <v>42</v>
      </c>
      <c r="B47" s="57" t="s">
        <v>397</v>
      </c>
      <c r="C47" s="56" t="s">
        <v>393</v>
      </c>
      <c r="D47" s="49" t="s">
        <v>207</v>
      </c>
      <c r="E47" s="50" t="s">
        <v>255</v>
      </c>
      <c r="F47" s="56"/>
      <c r="G47" s="51">
        <v>14.5</v>
      </c>
      <c r="H47" s="51">
        <v>16.3</v>
      </c>
      <c r="I47" s="51" t="s">
        <v>67</v>
      </c>
      <c r="J47" s="52">
        <v>30</v>
      </c>
      <c r="K47" s="66" t="s">
        <v>354</v>
      </c>
      <c r="L47" s="69"/>
      <c r="M47" s="60"/>
      <c r="N47" s="62"/>
      <c r="O47" s="62"/>
      <c r="P47" s="62"/>
    </row>
    <row r="48" spans="1:16" s="53" customFormat="1" ht="80.099999999999994" customHeight="1">
      <c r="A48" s="56">
        <f t="shared" si="0"/>
        <v>43</v>
      </c>
      <c r="B48" s="57" t="s">
        <v>397</v>
      </c>
      <c r="C48" s="56" t="s">
        <v>393</v>
      </c>
      <c r="D48" s="49" t="s">
        <v>214</v>
      </c>
      <c r="E48" s="50" t="s">
        <v>229</v>
      </c>
      <c r="F48" s="56"/>
      <c r="G48" s="51">
        <v>16</v>
      </c>
      <c r="H48" s="51">
        <v>18</v>
      </c>
      <c r="I48" s="51" t="s">
        <v>50</v>
      </c>
      <c r="J48" s="52">
        <v>20</v>
      </c>
      <c r="K48" s="66" t="s">
        <v>354</v>
      </c>
      <c r="L48" s="69"/>
      <c r="M48" s="60"/>
      <c r="N48" s="62"/>
      <c r="O48" s="62"/>
      <c r="P48" s="62"/>
    </row>
    <row r="49" spans="1:20" s="53" customFormat="1" ht="80.099999999999994" customHeight="1">
      <c r="A49" s="56">
        <f t="shared" si="0"/>
        <v>44</v>
      </c>
      <c r="B49" s="57" t="s">
        <v>397</v>
      </c>
      <c r="C49" s="56" t="s">
        <v>393</v>
      </c>
      <c r="D49" s="49" t="s">
        <v>214</v>
      </c>
      <c r="E49" s="50" t="s">
        <v>256</v>
      </c>
      <c r="F49" s="56"/>
      <c r="G49" s="51">
        <v>16</v>
      </c>
      <c r="H49" s="51">
        <v>18</v>
      </c>
      <c r="I49" s="51" t="s">
        <v>59</v>
      </c>
      <c r="J49" s="52">
        <v>40</v>
      </c>
      <c r="K49" s="66" t="s">
        <v>354</v>
      </c>
      <c r="L49" s="69"/>
      <c r="M49" s="60"/>
      <c r="N49" s="62"/>
      <c r="O49" s="62"/>
      <c r="P49" s="62"/>
    </row>
    <row r="50" spans="1:20" s="53" customFormat="1" ht="80.099999999999994" customHeight="1">
      <c r="A50" s="56">
        <f t="shared" si="0"/>
        <v>45</v>
      </c>
      <c r="B50" s="57" t="s">
        <v>397</v>
      </c>
      <c r="C50" s="56" t="s">
        <v>393</v>
      </c>
      <c r="D50" s="49" t="s">
        <v>216</v>
      </c>
      <c r="E50" s="50" t="s">
        <v>371</v>
      </c>
      <c r="F50" s="56"/>
      <c r="G50" s="51">
        <v>22.4</v>
      </c>
      <c r="H50" s="51">
        <v>25.2</v>
      </c>
      <c r="I50" s="51" t="s">
        <v>64</v>
      </c>
      <c r="J50" s="52">
        <v>30</v>
      </c>
      <c r="K50" s="66" t="s">
        <v>260</v>
      </c>
      <c r="L50" s="69"/>
      <c r="M50" s="60"/>
      <c r="N50" s="62"/>
      <c r="O50" s="62"/>
      <c r="P50" s="62"/>
    </row>
    <row r="51" spans="1:20" s="53" customFormat="1" ht="80.099999999999994" customHeight="1">
      <c r="A51" s="56">
        <f t="shared" si="0"/>
        <v>46</v>
      </c>
      <c r="B51" s="57" t="s">
        <v>397</v>
      </c>
      <c r="C51" s="56" t="s">
        <v>393</v>
      </c>
      <c r="D51" s="49" t="s">
        <v>162</v>
      </c>
      <c r="E51" s="50" t="s">
        <v>372</v>
      </c>
      <c r="F51" s="56"/>
      <c r="G51" s="51">
        <v>28</v>
      </c>
      <c r="H51" s="51">
        <v>31.5</v>
      </c>
      <c r="I51" s="51" t="s">
        <v>58</v>
      </c>
      <c r="J51" s="52">
        <v>40</v>
      </c>
      <c r="K51" s="66" t="s">
        <v>259</v>
      </c>
      <c r="L51" s="69"/>
      <c r="M51" s="60"/>
      <c r="N51" s="62"/>
      <c r="O51" s="62"/>
      <c r="P51" s="62"/>
    </row>
    <row r="52" spans="1:20" s="53" customFormat="1" ht="80.099999999999994" customHeight="1">
      <c r="A52" s="56">
        <f t="shared" si="0"/>
        <v>47</v>
      </c>
      <c r="B52" s="57" t="s">
        <v>397</v>
      </c>
      <c r="C52" s="56" t="s">
        <v>393</v>
      </c>
      <c r="D52" s="49" t="s">
        <v>79</v>
      </c>
      <c r="E52" s="50" t="s">
        <v>373</v>
      </c>
      <c r="F52" s="56"/>
      <c r="G52" s="51">
        <v>33.6</v>
      </c>
      <c r="H52" s="51">
        <v>37.799999999999997</v>
      </c>
      <c r="I52" s="51" t="s">
        <v>58</v>
      </c>
      <c r="J52" s="52">
        <v>40</v>
      </c>
      <c r="K52" s="66" t="s">
        <v>263</v>
      </c>
      <c r="L52" s="69"/>
      <c r="M52" s="60"/>
      <c r="N52" s="62"/>
      <c r="O52" s="62"/>
      <c r="P52" s="62"/>
    </row>
    <row r="53" spans="1:20" s="53" customFormat="1" ht="80.099999999999994" customHeight="1">
      <c r="A53" s="56">
        <f t="shared" si="0"/>
        <v>48</v>
      </c>
      <c r="B53" s="57" t="s">
        <v>397</v>
      </c>
      <c r="C53" s="56" t="s">
        <v>393</v>
      </c>
      <c r="D53" s="49" t="s">
        <v>216</v>
      </c>
      <c r="E53" s="50" t="s">
        <v>97</v>
      </c>
      <c r="F53" s="56"/>
      <c r="G53" s="51">
        <v>23.3</v>
      </c>
      <c r="H53" s="51">
        <v>25.9</v>
      </c>
      <c r="I53" s="51" t="s">
        <v>50</v>
      </c>
      <c r="J53" s="52">
        <v>20</v>
      </c>
      <c r="K53" s="66" t="s">
        <v>202</v>
      </c>
      <c r="L53" s="69"/>
      <c r="M53" s="60"/>
      <c r="N53" s="62"/>
      <c r="O53" s="62"/>
      <c r="P53" s="62"/>
      <c r="T53" s="64"/>
    </row>
    <row r="54" spans="1:20" s="53" customFormat="1" ht="80.099999999999994" customHeight="1">
      <c r="A54" s="56">
        <f t="shared" si="0"/>
        <v>49</v>
      </c>
      <c r="B54" s="57" t="s">
        <v>397</v>
      </c>
      <c r="C54" s="56" t="s">
        <v>393</v>
      </c>
      <c r="D54" s="49" t="s">
        <v>162</v>
      </c>
      <c r="E54" s="50" t="s">
        <v>135</v>
      </c>
      <c r="F54" s="56"/>
      <c r="G54" s="51">
        <v>29.2</v>
      </c>
      <c r="H54" s="51">
        <v>32.799999999999997</v>
      </c>
      <c r="I54" s="51" t="s">
        <v>64</v>
      </c>
      <c r="J54" s="52">
        <v>30</v>
      </c>
      <c r="K54" s="66" t="s">
        <v>202</v>
      </c>
      <c r="L54" s="69"/>
      <c r="M54" s="60"/>
      <c r="N54" s="62"/>
      <c r="O54" s="62"/>
      <c r="P54" s="62"/>
      <c r="T54" s="64"/>
    </row>
    <row r="55" spans="1:20" s="53" customFormat="1" ht="80.099999999999994" customHeight="1">
      <c r="A55" s="56">
        <f t="shared" si="0"/>
        <v>50</v>
      </c>
      <c r="B55" s="57" t="s">
        <v>397</v>
      </c>
      <c r="C55" s="56" t="s">
        <v>393</v>
      </c>
      <c r="D55" s="49" t="s">
        <v>79</v>
      </c>
      <c r="E55" s="50" t="s">
        <v>384</v>
      </c>
      <c r="F55" s="56"/>
      <c r="G55" s="51">
        <v>34.799999999999997</v>
      </c>
      <c r="H55" s="51">
        <v>39.200000000000003</v>
      </c>
      <c r="I55" s="51" t="s">
        <v>64</v>
      </c>
      <c r="J55" s="52">
        <v>30</v>
      </c>
      <c r="K55" s="66" t="s">
        <v>202</v>
      </c>
      <c r="L55" s="69"/>
      <c r="M55" s="60"/>
      <c r="N55" s="62"/>
      <c r="O55" s="62"/>
      <c r="P55" s="63"/>
      <c r="T55" s="64"/>
    </row>
    <row r="56" spans="1:20" s="53" customFormat="1" ht="80.099999999999994" customHeight="1">
      <c r="A56" s="56">
        <f t="shared" si="0"/>
        <v>51</v>
      </c>
      <c r="B56" s="57" t="s">
        <v>397</v>
      </c>
      <c r="C56" s="56" t="s">
        <v>393</v>
      </c>
      <c r="D56" s="49" t="s">
        <v>91</v>
      </c>
      <c r="E56" s="50" t="s">
        <v>111</v>
      </c>
      <c r="F56" s="56"/>
      <c r="G56" s="51">
        <v>40.6</v>
      </c>
      <c r="H56" s="51">
        <v>45.7</v>
      </c>
      <c r="I56" s="51" t="s">
        <v>58</v>
      </c>
      <c r="J56" s="52">
        <v>40</v>
      </c>
      <c r="K56" s="66" t="s">
        <v>202</v>
      </c>
      <c r="L56" s="69"/>
      <c r="M56" s="60"/>
      <c r="N56" s="62"/>
      <c r="O56" s="62"/>
      <c r="P56" s="62"/>
      <c r="T56" s="64"/>
    </row>
    <row r="57" spans="1:20" s="53" customFormat="1" ht="80.099999999999994" customHeight="1">
      <c r="A57" s="56">
        <f t="shared" si="0"/>
        <v>52</v>
      </c>
      <c r="B57" s="57" t="s">
        <v>397</v>
      </c>
      <c r="C57" s="56" t="s">
        <v>393</v>
      </c>
      <c r="D57" s="49" t="s">
        <v>70</v>
      </c>
      <c r="E57" s="50" t="s">
        <v>134</v>
      </c>
      <c r="F57" s="56"/>
      <c r="G57" s="51">
        <v>46.4</v>
      </c>
      <c r="H57" s="51">
        <v>52.2</v>
      </c>
      <c r="I57" s="51" t="s">
        <v>58</v>
      </c>
      <c r="J57" s="52">
        <v>40</v>
      </c>
      <c r="K57" s="66" t="s">
        <v>202</v>
      </c>
      <c r="L57" s="69"/>
      <c r="M57" s="60"/>
      <c r="N57" s="62"/>
      <c r="O57" s="62"/>
      <c r="P57" s="62"/>
      <c r="S57" s="64"/>
    </row>
    <row r="58" spans="1:20" s="53" customFormat="1" ht="80.099999999999994" customHeight="1">
      <c r="A58" s="56">
        <f t="shared" si="0"/>
        <v>53</v>
      </c>
      <c r="B58" s="57" t="s">
        <v>397</v>
      </c>
      <c r="C58" s="56" t="s">
        <v>393</v>
      </c>
      <c r="D58" s="49" t="s">
        <v>89</v>
      </c>
      <c r="E58" s="50" t="s">
        <v>105</v>
      </c>
      <c r="F58" s="56"/>
      <c r="G58" s="51">
        <v>52.2</v>
      </c>
      <c r="H58" s="51">
        <v>58.7</v>
      </c>
      <c r="I58" s="51" t="s">
        <v>124</v>
      </c>
      <c r="J58" s="52">
        <v>50</v>
      </c>
      <c r="K58" s="66" t="s">
        <v>202</v>
      </c>
      <c r="L58" s="69"/>
      <c r="M58" s="60"/>
      <c r="N58" s="62"/>
      <c r="O58" s="62"/>
      <c r="P58" s="62"/>
      <c r="S58" s="64"/>
    </row>
    <row r="59" spans="1:20" s="53" customFormat="1" ht="80.099999999999994" customHeight="1">
      <c r="A59" s="56">
        <f t="shared" si="0"/>
        <v>54</v>
      </c>
      <c r="B59" s="57" t="s">
        <v>397</v>
      </c>
      <c r="C59" s="56" t="s">
        <v>393</v>
      </c>
      <c r="D59" s="49" t="s">
        <v>93</v>
      </c>
      <c r="E59" s="50" t="s">
        <v>140</v>
      </c>
      <c r="F59" s="56"/>
      <c r="G59" s="51">
        <v>57</v>
      </c>
      <c r="H59" s="51">
        <v>63</v>
      </c>
      <c r="I59" s="51" t="s">
        <v>124</v>
      </c>
      <c r="J59" s="52">
        <v>50</v>
      </c>
      <c r="K59" s="66" t="s">
        <v>202</v>
      </c>
      <c r="L59" s="69"/>
      <c r="M59" s="60"/>
      <c r="N59" s="62"/>
      <c r="O59" s="62"/>
      <c r="P59" s="62"/>
      <c r="S59" s="64"/>
    </row>
    <row r="60" spans="1:20" s="53" customFormat="1" ht="80.099999999999994" customHeight="1">
      <c r="A60" s="56">
        <f t="shared" si="0"/>
        <v>55</v>
      </c>
      <c r="B60" s="57" t="s">
        <v>397</v>
      </c>
      <c r="C60" s="56" t="s">
        <v>393</v>
      </c>
      <c r="D60" s="49" t="s">
        <v>52</v>
      </c>
      <c r="E60" s="50" t="s">
        <v>108</v>
      </c>
      <c r="F60" s="56"/>
      <c r="G60" s="51">
        <v>64</v>
      </c>
      <c r="H60" s="51">
        <v>72</v>
      </c>
      <c r="I60" s="51" t="s">
        <v>124</v>
      </c>
      <c r="J60" s="52">
        <v>60</v>
      </c>
      <c r="K60" s="66" t="s">
        <v>202</v>
      </c>
      <c r="L60" s="69"/>
      <c r="M60" s="60"/>
      <c r="N60" s="62"/>
      <c r="O60" s="62"/>
      <c r="P60" s="62"/>
      <c r="S60" s="64"/>
    </row>
    <row r="61" spans="1:20" s="53" customFormat="1" ht="80.099999999999994" customHeight="1" thickBot="1">
      <c r="A61" s="56">
        <f t="shared" si="0"/>
        <v>56</v>
      </c>
      <c r="B61" s="57" t="s">
        <v>397</v>
      </c>
      <c r="C61" s="56" t="s">
        <v>393</v>
      </c>
      <c r="D61" s="49" t="s">
        <v>80</v>
      </c>
      <c r="E61" s="50" t="s">
        <v>98</v>
      </c>
      <c r="F61" s="56"/>
      <c r="G61" s="51">
        <v>69.599999999999994</v>
      </c>
      <c r="H61" s="51">
        <v>78.400000000000006</v>
      </c>
      <c r="I61" s="51" t="s">
        <v>125</v>
      </c>
      <c r="J61" s="52">
        <v>75</v>
      </c>
      <c r="K61" s="66" t="s">
        <v>202</v>
      </c>
      <c r="L61" s="70"/>
      <c r="M61" s="60"/>
      <c r="N61" s="62"/>
      <c r="O61" s="62"/>
      <c r="P61" s="63"/>
    </row>
    <row r="62" spans="1:20" ht="67.5" customHeight="1">
      <c r="A62" s="9"/>
      <c r="B62" s="9"/>
      <c r="C62" s="10"/>
      <c r="D62" s="9"/>
      <c r="L62" s="3">
        <f>SUM(L6:L61)</f>
        <v>0</v>
      </c>
    </row>
    <row r="63" spans="1:20" ht="17.25">
      <c r="A63" s="9"/>
      <c r="B63" s="9"/>
      <c r="C63" s="10"/>
      <c r="D63" s="9"/>
    </row>
    <row r="64" spans="1:20" ht="17.25">
      <c r="A64" s="9"/>
      <c r="B64" s="9"/>
      <c r="C64" s="10"/>
      <c r="D64" s="9"/>
    </row>
    <row r="65" spans="1:13" ht="17.25">
      <c r="A65" s="9"/>
      <c r="B65" s="9"/>
      <c r="C65" s="10"/>
      <c r="D65" s="9"/>
      <c r="M65" s="37"/>
    </row>
    <row r="66" spans="1:13" ht="17.25">
      <c r="A66" s="9"/>
      <c r="B66" s="9"/>
      <c r="C66" s="10"/>
      <c r="D66" s="9"/>
    </row>
    <row r="67" spans="1:13" ht="17.25">
      <c r="A67" s="9"/>
      <c r="B67" s="9"/>
      <c r="C67" s="10"/>
      <c r="D67" s="9"/>
    </row>
    <row r="68" spans="1:13" ht="17.25">
      <c r="A68" s="9"/>
      <c r="B68" s="9"/>
      <c r="C68" s="10"/>
      <c r="D68" s="9"/>
    </row>
    <row r="69" spans="1:13" ht="17.25">
      <c r="A69" s="9"/>
      <c r="B69" s="9"/>
      <c r="C69" s="10"/>
      <c r="D69" s="9"/>
    </row>
    <row r="70" spans="1:13" ht="17.25">
      <c r="A70" s="9"/>
      <c r="B70" s="9"/>
      <c r="C70" s="10"/>
      <c r="D70" s="9"/>
    </row>
    <row r="72" spans="1:13">
      <c r="I72"/>
      <c r="J72" s="12"/>
    </row>
    <row r="73" spans="1:13">
      <c r="I73"/>
      <c r="J73" s="12"/>
    </row>
    <row r="74" spans="1:13">
      <c r="I74"/>
      <c r="J74" s="12"/>
    </row>
    <row r="75" spans="1:13">
      <c r="I75"/>
      <c r="J75" s="12"/>
    </row>
    <row r="76" spans="1:13">
      <c r="I76"/>
      <c r="J76" s="12"/>
    </row>
    <row r="77" spans="1:13">
      <c r="I77"/>
      <c r="J77" s="12"/>
    </row>
    <row r="78" spans="1:13">
      <c r="I78"/>
      <c r="J78" s="12"/>
    </row>
  </sheetData>
  <autoFilter ref="A5:L5" xr:uid="{00000000-0001-0000-0100-000000000000}"/>
  <mergeCells count="1">
    <mergeCell ref="A2:L2"/>
  </mergeCells>
  <phoneticPr fontId="11" type="noConversion"/>
  <pageMargins left="0.69972223043441772" right="0.69972223043441772" top="0.75" bottom="0.75" header="0.30000001192092896" footer="0.30000001192092896"/>
  <pageSetup paperSize="8" scale="42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rgb="FFBED7EE"/>
  </sheetPr>
  <dimension ref="A1:J58"/>
  <sheetViews>
    <sheetView zoomScale="70" zoomScaleNormal="70" zoomScaleSheetLayoutView="90" workbookViewId="0">
      <pane ySplit="5" topLeftCell="A6" activePane="bottomLeft" state="frozen"/>
      <selection activeCell="J9" sqref="J9"/>
      <selection pane="bottomLeft" activeCell="A2" sqref="A2:G2"/>
    </sheetView>
  </sheetViews>
  <sheetFormatPr defaultColWidth="8.875" defaultRowHeight="16.5"/>
  <cols>
    <col min="1" max="3" width="6.625" customWidth="1"/>
    <col min="4" max="5" width="18.875" style="1" customWidth="1"/>
    <col min="6" max="6" width="20.625" customWidth="1"/>
    <col min="7" max="7" width="18.875" customWidth="1"/>
    <col min="8" max="8" width="20.25" style="46" customWidth="1"/>
  </cols>
  <sheetData>
    <row r="1" spans="1:10" ht="16.5" customHeight="1"/>
    <row r="2" spans="1:10" ht="30" customHeight="1">
      <c r="A2" s="78" t="s">
        <v>369</v>
      </c>
      <c r="B2" s="79"/>
      <c r="C2" s="79"/>
      <c r="D2" s="79"/>
      <c r="E2" s="79"/>
      <c r="F2" s="79"/>
      <c r="G2" s="80"/>
    </row>
    <row r="3" spans="1:10" ht="16.5" customHeight="1">
      <c r="A3" s="5"/>
      <c r="B3" s="5"/>
      <c r="C3" s="5"/>
      <c r="D3" s="5"/>
      <c r="E3" s="5"/>
      <c r="F3" s="5"/>
      <c r="G3" s="5"/>
    </row>
    <row r="4" spans="1:10" ht="17.25">
      <c r="A4" s="36" t="s">
        <v>413</v>
      </c>
      <c r="B4" s="30"/>
      <c r="C4" s="30"/>
      <c r="D4" s="31"/>
      <c r="E4" s="31"/>
      <c r="F4" s="32"/>
      <c r="G4" s="32"/>
    </row>
    <row r="5" spans="1:10" ht="24.75" customHeight="1" thickBot="1">
      <c r="A5" s="26" t="s">
        <v>178</v>
      </c>
      <c r="B5" s="84" t="s">
        <v>208</v>
      </c>
      <c r="C5" s="84"/>
      <c r="D5" s="26" t="s">
        <v>204</v>
      </c>
      <c r="E5" s="26" t="s">
        <v>185</v>
      </c>
      <c r="F5" s="26" t="s">
        <v>196</v>
      </c>
      <c r="G5" s="67" t="s">
        <v>417</v>
      </c>
    </row>
    <row r="6" spans="1:10" s="11" customFormat="1" ht="80.099999999999994" customHeight="1">
      <c r="A6" s="22">
        <f>ROW()-5</f>
        <v>1</v>
      </c>
      <c r="B6" s="81" t="s">
        <v>324</v>
      </c>
      <c r="C6" s="23" t="s">
        <v>176</v>
      </c>
      <c r="D6" s="22" t="s">
        <v>228</v>
      </c>
      <c r="E6" s="45" t="s">
        <v>215</v>
      </c>
      <c r="F6" s="71"/>
      <c r="G6" s="68"/>
      <c r="H6" s="46"/>
      <c r="J6"/>
    </row>
    <row r="7" spans="1:10" s="11" customFormat="1" ht="80.099999999999994" customHeight="1">
      <c r="A7" s="58">
        <f t="shared" ref="A7:A38" si="0">ROW()-5</f>
        <v>2</v>
      </c>
      <c r="B7" s="81"/>
      <c r="C7" s="23" t="s">
        <v>203</v>
      </c>
      <c r="D7" s="22" t="s">
        <v>171</v>
      </c>
      <c r="E7" s="45" t="s">
        <v>267</v>
      </c>
      <c r="F7" s="71"/>
      <c r="G7" s="72"/>
      <c r="H7" s="46"/>
      <c r="J7"/>
    </row>
    <row r="8" spans="1:10" s="11" customFormat="1" ht="80.099999999999994" customHeight="1">
      <c r="A8" s="58">
        <f t="shared" si="0"/>
        <v>3</v>
      </c>
      <c r="B8" s="81" t="s">
        <v>343</v>
      </c>
      <c r="C8" s="82"/>
      <c r="D8" s="22" t="s">
        <v>257</v>
      </c>
      <c r="E8" s="45" t="s">
        <v>5</v>
      </c>
      <c r="F8" s="71"/>
      <c r="G8" s="72"/>
      <c r="H8" s="46"/>
      <c r="J8"/>
    </row>
    <row r="9" spans="1:10" s="11" customFormat="1" ht="80.099999999999994" customHeight="1">
      <c r="A9" s="58">
        <f t="shared" si="0"/>
        <v>4</v>
      </c>
      <c r="B9" s="81"/>
      <c r="C9" s="81"/>
      <c r="D9" s="22" t="s">
        <v>243</v>
      </c>
      <c r="E9" s="45" t="s">
        <v>133</v>
      </c>
      <c r="F9" s="71"/>
      <c r="G9" s="72"/>
      <c r="H9" s="46"/>
      <c r="J9"/>
    </row>
    <row r="10" spans="1:10" s="11" customFormat="1" ht="80.099999999999994" customHeight="1">
      <c r="A10" s="58">
        <f t="shared" si="0"/>
        <v>5</v>
      </c>
      <c r="B10" s="81" t="s">
        <v>205</v>
      </c>
      <c r="C10" s="22" t="s">
        <v>266</v>
      </c>
      <c r="D10" s="22" t="s">
        <v>265</v>
      </c>
      <c r="E10" s="54" t="s">
        <v>329</v>
      </c>
      <c r="F10" s="71"/>
      <c r="G10" s="72"/>
      <c r="H10" s="37"/>
      <c r="I10" s="21"/>
      <c r="J10"/>
    </row>
    <row r="11" spans="1:10" s="11" customFormat="1" ht="80.099999999999994" customHeight="1">
      <c r="A11" s="58">
        <f t="shared" si="0"/>
        <v>6</v>
      </c>
      <c r="B11" s="81"/>
      <c r="C11" s="22" t="s">
        <v>75</v>
      </c>
      <c r="D11" s="22" t="s">
        <v>402</v>
      </c>
      <c r="E11" s="54" t="s">
        <v>330</v>
      </c>
      <c r="F11" s="71"/>
      <c r="G11" s="72"/>
      <c r="H11" s="37"/>
      <c r="I11" s="21"/>
      <c r="J11"/>
    </row>
    <row r="12" spans="1:10" s="11" customFormat="1" ht="80.099999999999994" customHeight="1">
      <c r="A12" s="58">
        <f t="shared" si="0"/>
        <v>7</v>
      </c>
      <c r="B12" s="81"/>
      <c r="C12" s="22" t="s">
        <v>85</v>
      </c>
      <c r="D12" s="22" t="s">
        <v>403</v>
      </c>
      <c r="E12" s="54" t="s">
        <v>331</v>
      </c>
      <c r="F12" s="71"/>
      <c r="G12" s="72"/>
      <c r="H12" s="37"/>
      <c r="I12" s="21"/>
      <c r="J12"/>
    </row>
    <row r="13" spans="1:10" s="11" customFormat="1" ht="80.099999999999994" customHeight="1">
      <c r="A13" s="58">
        <f t="shared" si="0"/>
        <v>8</v>
      </c>
      <c r="B13" s="81"/>
      <c r="C13" s="22" t="s">
        <v>159</v>
      </c>
      <c r="D13" s="22" t="s">
        <v>404</v>
      </c>
      <c r="E13" s="45" t="s">
        <v>213</v>
      </c>
      <c r="F13" s="71"/>
      <c r="G13" s="72"/>
      <c r="H13" s="46"/>
      <c r="J13"/>
    </row>
    <row r="14" spans="1:10" s="11" customFormat="1" ht="80.099999999999994" customHeight="1">
      <c r="A14" s="58">
        <f t="shared" si="0"/>
        <v>9</v>
      </c>
      <c r="B14" s="81"/>
      <c r="C14" s="83" t="s">
        <v>163</v>
      </c>
      <c r="D14" s="22" t="s">
        <v>323</v>
      </c>
      <c r="E14" s="45" t="s">
        <v>66</v>
      </c>
      <c r="F14" s="71"/>
      <c r="G14" s="72"/>
      <c r="H14" s="46"/>
      <c r="J14"/>
    </row>
    <row r="15" spans="1:10" s="11" customFormat="1" ht="80.099999999999994" customHeight="1">
      <c r="A15" s="58">
        <f t="shared" si="0"/>
        <v>10</v>
      </c>
      <c r="B15" s="81"/>
      <c r="C15" s="83"/>
      <c r="D15" s="22" t="s">
        <v>405</v>
      </c>
      <c r="E15" s="45" t="s">
        <v>61</v>
      </c>
      <c r="F15" s="71"/>
      <c r="G15" s="72"/>
      <c r="H15" s="46"/>
      <c r="J15"/>
    </row>
    <row r="16" spans="1:10" s="11" customFormat="1" ht="80.099999999999994" customHeight="1">
      <c r="A16" s="58">
        <f t="shared" si="0"/>
        <v>11</v>
      </c>
      <c r="B16" s="81" t="s">
        <v>409</v>
      </c>
      <c r="C16" s="82"/>
      <c r="D16" s="22" t="s">
        <v>407</v>
      </c>
      <c r="E16" s="45" t="s">
        <v>95</v>
      </c>
      <c r="F16" s="71"/>
      <c r="G16" s="72"/>
      <c r="H16" s="46"/>
      <c r="J16"/>
    </row>
    <row r="17" spans="1:10" s="11" customFormat="1" ht="80.099999999999994" customHeight="1">
      <c r="A17" s="58">
        <f t="shared" si="0"/>
        <v>12</v>
      </c>
      <c r="B17" s="81"/>
      <c r="C17" s="81"/>
      <c r="D17" s="22" t="s">
        <v>240</v>
      </c>
      <c r="E17" s="45" t="s">
        <v>53</v>
      </c>
      <c r="F17" s="71"/>
      <c r="G17" s="72"/>
      <c r="H17" s="46"/>
      <c r="J17"/>
    </row>
    <row r="18" spans="1:10" s="11" customFormat="1" ht="80.099999999999994" customHeight="1">
      <c r="A18" s="58">
        <f t="shared" si="0"/>
        <v>13</v>
      </c>
      <c r="B18" s="81"/>
      <c r="C18" s="81"/>
      <c r="D18" s="22" t="s">
        <v>239</v>
      </c>
      <c r="E18" s="45" t="s">
        <v>74</v>
      </c>
      <c r="F18" s="71"/>
      <c r="G18" s="72"/>
      <c r="H18" s="46"/>
      <c r="J18"/>
    </row>
    <row r="19" spans="1:10" s="11" customFormat="1" ht="80.099999999999994" customHeight="1">
      <c r="A19" s="58">
        <f t="shared" si="0"/>
        <v>14</v>
      </c>
      <c r="B19" s="81"/>
      <c r="C19" s="81"/>
      <c r="D19" s="22" t="s">
        <v>237</v>
      </c>
      <c r="E19" s="45" t="s">
        <v>81</v>
      </c>
      <c r="F19" s="71"/>
      <c r="G19" s="72"/>
      <c r="H19" s="46"/>
      <c r="J19"/>
    </row>
    <row r="20" spans="1:10" s="11" customFormat="1" ht="80.099999999999994" customHeight="1">
      <c r="A20" s="58">
        <f t="shared" si="0"/>
        <v>15</v>
      </c>
      <c r="B20" s="81"/>
      <c r="C20" s="81"/>
      <c r="D20" s="22" t="s">
        <v>119</v>
      </c>
      <c r="E20" s="45" t="s">
        <v>84</v>
      </c>
      <c r="F20" s="71"/>
      <c r="G20" s="72"/>
      <c r="H20" s="46"/>
      <c r="J20"/>
    </row>
    <row r="21" spans="1:10" s="11" customFormat="1" ht="80.099999999999994" customHeight="1">
      <c r="A21" s="58">
        <f t="shared" si="0"/>
        <v>16</v>
      </c>
      <c r="B21" s="81" t="s">
        <v>410</v>
      </c>
      <c r="C21" s="82"/>
      <c r="D21" s="22" t="s">
        <v>169</v>
      </c>
      <c r="E21" s="45" t="s">
        <v>332</v>
      </c>
      <c r="F21" s="71"/>
      <c r="G21" s="72"/>
      <c r="H21" s="46"/>
      <c r="J21"/>
    </row>
    <row r="22" spans="1:10" s="11" customFormat="1" ht="80.099999999999994" customHeight="1">
      <c r="A22" s="58">
        <f t="shared" si="0"/>
        <v>17</v>
      </c>
      <c r="B22" s="81"/>
      <c r="C22" s="81"/>
      <c r="D22" s="22" t="s">
        <v>238</v>
      </c>
      <c r="E22" s="45" t="s">
        <v>333</v>
      </c>
      <c r="F22" s="71"/>
      <c r="G22" s="72"/>
      <c r="H22" s="46"/>
      <c r="J22"/>
    </row>
    <row r="23" spans="1:10" s="11" customFormat="1" ht="80.099999999999994" customHeight="1">
      <c r="A23" s="58">
        <f t="shared" si="0"/>
        <v>18</v>
      </c>
      <c r="B23" s="81"/>
      <c r="C23" s="81"/>
      <c r="D23" s="22" t="s">
        <v>168</v>
      </c>
      <c r="E23" s="45" t="s">
        <v>334</v>
      </c>
      <c r="F23" s="71"/>
      <c r="G23" s="72"/>
      <c r="H23" s="46"/>
      <c r="J23"/>
    </row>
    <row r="24" spans="1:10" s="11" customFormat="1" ht="80.099999999999994" customHeight="1">
      <c r="A24" s="58">
        <f t="shared" si="0"/>
        <v>19</v>
      </c>
      <c r="B24" s="81" t="s">
        <v>411</v>
      </c>
      <c r="C24" s="82"/>
      <c r="D24" s="22" t="s">
        <v>241</v>
      </c>
      <c r="E24" s="45" t="s">
        <v>335</v>
      </c>
      <c r="F24" s="71"/>
      <c r="G24" s="72"/>
      <c r="H24" s="46"/>
      <c r="J24"/>
    </row>
    <row r="25" spans="1:10" s="11" customFormat="1" ht="80.099999999999994" customHeight="1">
      <c r="A25" s="58">
        <f t="shared" si="0"/>
        <v>20</v>
      </c>
      <c r="B25" s="81"/>
      <c r="C25" s="81"/>
      <c r="D25" s="22" t="s">
        <v>244</v>
      </c>
      <c r="E25" s="45" t="s">
        <v>55</v>
      </c>
      <c r="F25" s="71"/>
      <c r="G25" s="72"/>
      <c r="H25" s="46"/>
      <c r="J25"/>
    </row>
    <row r="26" spans="1:10" s="11" customFormat="1" ht="80.099999999999994" customHeight="1">
      <c r="A26" s="58">
        <f t="shared" si="0"/>
        <v>21</v>
      </c>
      <c r="B26" s="81"/>
      <c r="C26" s="81"/>
      <c r="D26" s="22" t="s">
        <v>242</v>
      </c>
      <c r="E26" s="45" t="s">
        <v>336</v>
      </c>
      <c r="F26" s="71"/>
      <c r="G26" s="72"/>
      <c r="H26" s="46"/>
      <c r="J26"/>
    </row>
    <row r="27" spans="1:10" s="11" customFormat="1" ht="80.099999999999994" customHeight="1">
      <c r="A27" s="58">
        <f t="shared" si="0"/>
        <v>22</v>
      </c>
      <c r="B27" s="81"/>
      <c r="C27" s="81"/>
      <c r="D27" s="22" t="s">
        <v>131</v>
      </c>
      <c r="E27" s="45" t="s">
        <v>337</v>
      </c>
      <c r="F27" s="71"/>
      <c r="G27" s="72"/>
      <c r="H27" s="46"/>
      <c r="J27"/>
    </row>
    <row r="28" spans="1:10" s="11" customFormat="1" ht="80.099999999999994" customHeight="1">
      <c r="A28" s="58">
        <f t="shared" si="0"/>
        <v>23</v>
      </c>
      <c r="B28" s="81" t="s">
        <v>197</v>
      </c>
      <c r="C28" s="81" t="s">
        <v>182</v>
      </c>
      <c r="D28" s="22" t="s">
        <v>268</v>
      </c>
      <c r="E28" s="81" t="s">
        <v>132</v>
      </c>
      <c r="F28" s="71"/>
      <c r="G28" s="72"/>
      <c r="H28" s="46"/>
      <c r="J28"/>
    </row>
    <row r="29" spans="1:10" s="11" customFormat="1" ht="80.099999999999994" customHeight="1">
      <c r="A29" s="58">
        <f t="shared" si="0"/>
        <v>24</v>
      </c>
      <c r="B29" s="81"/>
      <c r="C29" s="81"/>
      <c r="D29" s="22" t="s">
        <v>269</v>
      </c>
      <c r="E29" s="81"/>
      <c r="F29" s="71"/>
      <c r="G29" s="72"/>
      <c r="H29" s="46"/>
      <c r="J29"/>
    </row>
    <row r="30" spans="1:10" s="11" customFormat="1" ht="80.099999999999994" customHeight="1">
      <c r="A30" s="58">
        <f t="shared" si="0"/>
        <v>25</v>
      </c>
      <c r="B30" s="81"/>
      <c r="C30" s="81"/>
      <c r="D30" s="22" t="s">
        <v>270</v>
      </c>
      <c r="E30" s="45" t="s">
        <v>28</v>
      </c>
      <c r="F30" s="71"/>
      <c r="G30" s="72"/>
      <c r="H30" s="46"/>
      <c r="J30"/>
    </row>
    <row r="31" spans="1:10" s="11" customFormat="1" ht="80.099999999999994" customHeight="1">
      <c r="A31" s="58">
        <f t="shared" si="0"/>
        <v>26</v>
      </c>
      <c r="B31" s="81"/>
      <c r="C31" s="83" t="s">
        <v>187</v>
      </c>
      <c r="D31" s="22" t="s">
        <v>136</v>
      </c>
      <c r="E31" s="45" t="s">
        <v>16</v>
      </c>
      <c r="F31" s="71"/>
      <c r="G31" s="72"/>
      <c r="H31" s="46"/>
      <c r="J31"/>
    </row>
    <row r="32" spans="1:10" s="11" customFormat="1" ht="80.099999999999994" customHeight="1">
      <c r="A32" s="58">
        <f t="shared" si="0"/>
        <v>27</v>
      </c>
      <c r="B32" s="81"/>
      <c r="C32" s="83"/>
      <c r="D32" s="22" t="s">
        <v>137</v>
      </c>
      <c r="E32" s="45" t="s">
        <v>31</v>
      </c>
      <c r="F32" s="71"/>
      <c r="G32" s="72"/>
      <c r="H32" s="46"/>
      <c r="J32"/>
    </row>
    <row r="33" spans="1:10" s="11" customFormat="1" ht="80.099999999999994" customHeight="1">
      <c r="A33" s="58">
        <f t="shared" si="0"/>
        <v>28</v>
      </c>
      <c r="B33" s="81"/>
      <c r="C33" s="83"/>
      <c r="D33" s="22" t="s">
        <v>322</v>
      </c>
      <c r="E33" s="45" t="s">
        <v>321</v>
      </c>
      <c r="F33" s="71"/>
      <c r="G33" s="72"/>
      <c r="H33" s="46"/>
      <c r="J33"/>
    </row>
    <row r="34" spans="1:10" s="11" customFormat="1" ht="80.099999999999994" customHeight="1">
      <c r="A34" s="58">
        <f t="shared" si="0"/>
        <v>29</v>
      </c>
      <c r="B34" s="81" t="s">
        <v>86</v>
      </c>
      <c r="C34" s="82"/>
      <c r="D34" s="22" t="s">
        <v>117</v>
      </c>
      <c r="E34" s="45" t="s">
        <v>338</v>
      </c>
      <c r="F34" s="71"/>
      <c r="G34" s="72"/>
      <c r="H34" s="46"/>
      <c r="J34"/>
    </row>
    <row r="35" spans="1:10" s="11" customFormat="1" ht="80.099999999999994" customHeight="1">
      <c r="A35" s="58">
        <f t="shared" si="0"/>
        <v>30</v>
      </c>
      <c r="B35" s="81"/>
      <c r="C35" s="81"/>
      <c r="D35" s="22" t="s">
        <v>139</v>
      </c>
      <c r="E35" s="45" t="s">
        <v>339</v>
      </c>
      <c r="F35" s="71"/>
      <c r="G35" s="72"/>
      <c r="H35" s="46"/>
      <c r="J35"/>
    </row>
    <row r="36" spans="1:10" s="11" customFormat="1" ht="80.099999999999994" customHeight="1">
      <c r="A36" s="58">
        <f t="shared" si="0"/>
        <v>31</v>
      </c>
      <c r="B36" s="81" t="s">
        <v>328</v>
      </c>
      <c r="C36" s="83"/>
      <c r="D36" s="22" t="s">
        <v>406</v>
      </c>
      <c r="E36" s="45" t="s">
        <v>340</v>
      </c>
      <c r="F36" s="71"/>
      <c r="G36" s="72"/>
      <c r="H36" s="46"/>
      <c r="J36"/>
    </row>
    <row r="37" spans="1:10" s="11" customFormat="1" ht="80.099999999999994" customHeight="1">
      <c r="A37" s="58">
        <f t="shared" si="0"/>
        <v>32</v>
      </c>
      <c r="B37" s="81" t="s">
        <v>92</v>
      </c>
      <c r="C37" s="83"/>
      <c r="D37" s="22" t="s">
        <v>116</v>
      </c>
      <c r="E37" s="45" t="s">
        <v>342</v>
      </c>
      <c r="F37" s="71"/>
      <c r="G37" s="72"/>
      <c r="H37" s="46"/>
      <c r="J37"/>
    </row>
    <row r="38" spans="1:10" s="11" customFormat="1" ht="80.099999999999994" customHeight="1" thickBot="1">
      <c r="A38" s="58">
        <f t="shared" si="0"/>
        <v>33</v>
      </c>
      <c r="B38" s="81" t="s">
        <v>92</v>
      </c>
      <c r="C38" s="83"/>
      <c r="D38" s="22" t="s">
        <v>230</v>
      </c>
      <c r="E38" s="45" t="s">
        <v>341</v>
      </c>
      <c r="F38" s="71"/>
      <c r="G38" s="73"/>
      <c r="H38" s="46"/>
      <c r="J38"/>
    </row>
    <row r="39" spans="1:10">
      <c r="A39" s="2"/>
      <c r="B39" s="2"/>
      <c r="C39" s="2"/>
      <c r="D39" s="4"/>
      <c r="E39" s="4"/>
      <c r="F39" s="2"/>
      <c r="G39" s="2"/>
    </row>
    <row r="40" spans="1:10" ht="17.25">
      <c r="A40" s="9"/>
      <c r="B40" s="9"/>
      <c r="C40" s="9"/>
      <c r="D40" s="10"/>
      <c r="E40" s="10"/>
      <c r="F40" s="9"/>
    </row>
    <row r="41" spans="1:10" ht="17.25">
      <c r="A41" s="9"/>
      <c r="B41" s="9"/>
      <c r="C41" s="9"/>
      <c r="D41" s="10"/>
      <c r="E41" s="10"/>
      <c r="F41" s="9"/>
    </row>
    <row r="42" spans="1:10" ht="17.25">
      <c r="A42" s="9"/>
      <c r="B42" s="9"/>
      <c r="C42" s="9"/>
      <c r="D42" s="10"/>
      <c r="E42" s="10"/>
      <c r="F42" s="9"/>
    </row>
    <row r="43" spans="1:10" ht="17.25">
      <c r="A43" s="9"/>
      <c r="B43" s="9"/>
      <c r="C43" s="9"/>
      <c r="D43" s="10"/>
      <c r="E43" s="10"/>
      <c r="F43" s="9"/>
    </row>
    <row r="44" spans="1:10" ht="17.25">
      <c r="A44" s="9"/>
      <c r="B44" s="9"/>
      <c r="C44" s="9"/>
      <c r="D44" s="10"/>
      <c r="E44" s="10"/>
      <c r="F44" s="9"/>
    </row>
    <row r="45" spans="1:10" ht="17.25">
      <c r="A45" s="9"/>
      <c r="B45" s="9"/>
      <c r="C45" s="9"/>
      <c r="D45" s="10"/>
      <c r="E45" s="10"/>
      <c r="F45" s="9"/>
    </row>
    <row r="46" spans="1:10" ht="17.25">
      <c r="A46" s="9"/>
      <c r="B46" s="9"/>
      <c r="C46" s="9"/>
      <c r="D46" s="10"/>
      <c r="E46" s="10"/>
      <c r="F46" s="9"/>
    </row>
    <row r="47" spans="1:10" ht="17.25">
      <c r="A47" s="9"/>
      <c r="B47" s="9"/>
      <c r="C47" s="9"/>
      <c r="D47" s="10"/>
      <c r="E47" s="10"/>
      <c r="F47" s="9"/>
    </row>
    <row r="48" spans="1:10" ht="17.25">
      <c r="A48" s="9"/>
      <c r="B48" s="9"/>
      <c r="C48" s="9"/>
      <c r="D48" s="10"/>
      <c r="E48" s="10"/>
      <c r="F48" s="9"/>
    </row>
    <row r="49" spans="1:6" ht="17.25">
      <c r="A49" s="9"/>
      <c r="B49" s="9"/>
      <c r="C49" s="9"/>
      <c r="D49" s="10"/>
      <c r="E49" s="10"/>
      <c r="F49" s="9"/>
    </row>
    <row r="50" spans="1:6" ht="17.25">
      <c r="A50" s="9"/>
      <c r="B50" s="9"/>
      <c r="C50" s="9"/>
      <c r="D50" s="10"/>
      <c r="E50" s="10"/>
      <c r="F50" s="9"/>
    </row>
    <row r="51" spans="1:6" ht="17.25">
      <c r="A51" s="9"/>
      <c r="B51" s="9"/>
      <c r="C51" s="9"/>
      <c r="D51" s="10"/>
      <c r="E51" s="10"/>
      <c r="F51" s="9"/>
    </row>
    <row r="52" spans="1:6" ht="17.25">
      <c r="A52" s="9"/>
      <c r="B52" s="9"/>
      <c r="C52" s="9"/>
      <c r="D52" s="10"/>
      <c r="E52" s="10"/>
      <c r="F52" s="9"/>
    </row>
    <row r="53" spans="1:6" ht="17.25">
      <c r="A53" s="9"/>
      <c r="B53" s="9"/>
      <c r="C53" s="9"/>
      <c r="D53" s="10"/>
      <c r="E53" s="10"/>
      <c r="F53" s="9"/>
    </row>
    <row r="54" spans="1:6" ht="17.25">
      <c r="A54" s="9"/>
      <c r="B54" s="9"/>
      <c r="C54" s="9"/>
      <c r="D54" s="10"/>
      <c r="E54" s="10"/>
      <c r="F54" s="9"/>
    </row>
    <row r="55" spans="1:6" ht="17.25">
      <c r="A55" s="9"/>
      <c r="B55" s="9"/>
      <c r="C55" s="9"/>
      <c r="D55" s="10"/>
      <c r="E55" s="10"/>
      <c r="F55" s="9"/>
    </row>
    <row r="56" spans="1:6" ht="17.25">
      <c r="A56" s="9"/>
      <c r="B56" s="9"/>
      <c r="C56" s="9"/>
      <c r="D56" s="10"/>
      <c r="E56" s="10"/>
      <c r="F56" s="9"/>
    </row>
    <row r="57" spans="1:6" ht="17.25">
      <c r="A57" s="9"/>
      <c r="B57" s="9"/>
      <c r="C57" s="9"/>
      <c r="D57" s="10"/>
      <c r="E57" s="10"/>
      <c r="F57" s="9"/>
    </row>
    <row r="58" spans="1:6" ht="17.25">
      <c r="A58" s="9"/>
      <c r="B58" s="9"/>
      <c r="C58" s="9"/>
      <c r="D58" s="10"/>
      <c r="E58" s="10"/>
      <c r="F58" s="9"/>
    </row>
  </sheetData>
  <mergeCells count="17">
    <mergeCell ref="B37:C37"/>
    <mergeCell ref="B38:C38"/>
    <mergeCell ref="B34:C35"/>
    <mergeCell ref="B36:C36"/>
    <mergeCell ref="A2:G2"/>
    <mergeCell ref="B16:C20"/>
    <mergeCell ref="B21:C23"/>
    <mergeCell ref="C31:C33"/>
    <mergeCell ref="B24:C27"/>
    <mergeCell ref="B28:B33"/>
    <mergeCell ref="C28:C30"/>
    <mergeCell ref="E28:E29"/>
    <mergeCell ref="B5:C5"/>
    <mergeCell ref="B6:B7"/>
    <mergeCell ref="B8:C9"/>
    <mergeCell ref="B10:B15"/>
    <mergeCell ref="C14:C15"/>
  </mergeCells>
  <phoneticPr fontId="11" type="noConversion"/>
  <pageMargins left="0.69972223043441772" right="0.69972223043441772" top="0.75" bottom="0.75" header="0.30000001192092896" footer="0.30000001192092896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BED7EE"/>
  </sheetPr>
  <dimension ref="A1:K85"/>
  <sheetViews>
    <sheetView zoomScale="70" zoomScaleNormal="70" zoomScaleSheetLayoutView="100" workbookViewId="0">
      <selection activeCell="A2" sqref="A2:G2"/>
    </sheetView>
  </sheetViews>
  <sheetFormatPr defaultColWidth="8.75" defaultRowHeight="16.5"/>
  <cols>
    <col min="1" max="1" width="6.625" customWidth="1"/>
    <col min="2" max="2" width="11.625" customWidth="1"/>
    <col min="3" max="3" width="32.625" bestFit="1" customWidth="1"/>
    <col min="4" max="4" width="20.375" bestFit="1" customWidth="1"/>
    <col min="7" max="7" width="18.375" customWidth="1"/>
  </cols>
  <sheetData>
    <row r="1" spans="1:10" ht="16.5" customHeight="1"/>
    <row r="2" spans="1:10" ht="30" customHeight="1">
      <c r="A2" s="77" t="s">
        <v>369</v>
      </c>
      <c r="B2" s="77"/>
      <c r="C2" s="77"/>
      <c r="D2" s="77"/>
      <c r="E2" s="77"/>
      <c r="F2" s="77"/>
      <c r="G2" s="77"/>
    </row>
    <row r="3" spans="1:10" ht="16.5" customHeight="1"/>
    <row r="4" spans="1:10" ht="17.25">
      <c r="A4" s="44" t="s">
        <v>412</v>
      </c>
      <c r="B4" s="39"/>
      <c r="C4" s="40"/>
      <c r="D4" s="41"/>
      <c r="E4" s="42"/>
      <c r="F4" s="42"/>
      <c r="G4" s="43"/>
      <c r="H4" s="3"/>
      <c r="J4" s="8"/>
    </row>
    <row r="5" spans="1:10" ht="18" customHeight="1" thickBot="1">
      <c r="A5" s="25" t="s">
        <v>178</v>
      </c>
      <c r="B5" s="25" t="s">
        <v>317</v>
      </c>
      <c r="C5" s="25" t="s">
        <v>186</v>
      </c>
      <c r="D5" s="25" t="s">
        <v>181</v>
      </c>
      <c r="E5" s="25" t="s">
        <v>199</v>
      </c>
      <c r="F5" s="25" t="s">
        <v>220</v>
      </c>
      <c r="G5" s="67" t="s">
        <v>417</v>
      </c>
      <c r="H5" s="3"/>
      <c r="J5" s="8"/>
    </row>
    <row r="6" spans="1:10" ht="18" customHeight="1">
      <c r="A6" s="23">
        <f>ROW()-5</f>
        <v>1</v>
      </c>
      <c r="B6" s="83" t="s">
        <v>188</v>
      </c>
      <c r="C6" s="85" t="s">
        <v>110</v>
      </c>
      <c r="D6" s="47" t="s">
        <v>23</v>
      </c>
      <c r="E6" s="23" t="s">
        <v>201</v>
      </c>
      <c r="F6" s="74">
        <v>1</v>
      </c>
      <c r="G6" s="68"/>
      <c r="H6" s="3"/>
      <c r="J6" s="8"/>
    </row>
    <row r="7" spans="1:10" ht="18" customHeight="1">
      <c r="A7" s="59">
        <f t="shared" ref="A7:A70" si="0">ROW()-5</f>
        <v>2</v>
      </c>
      <c r="B7" s="83"/>
      <c r="C7" s="85"/>
      <c r="D7" s="47" t="s">
        <v>6</v>
      </c>
      <c r="E7" s="23" t="s">
        <v>201</v>
      </c>
      <c r="F7" s="74">
        <v>1</v>
      </c>
      <c r="G7" s="75"/>
      <c r="H7" s="3"/>
      <c r="J7" s="8"/>
    </row>
    <row r="8" spans="1:10" ht="18" customHeight="1">
      <c r="A8" s="59">
        <f t="shared" si="0"/>
        <v>3</v>
      </c>
      <c r="B8" s="83"/>
      <c r="C8" s="89" t="s">
        <v>128</v>
      </c>
      <c r="D8" s="47" t="s">
        <v>212</v>
      </c>
      <c r="E8" s="23" t="s">
        <v>201</v>
      </c>
      <c r="F8" s="74">
        <v>1</v>
      </c>
      <c r="G8" s="75"/>
      <c r="H8" s="3"/>
      <c r="J8" s="8"/>
    </row>
    <row r="9" spans="1:10" ht="18" customHeight="1">
      <c r="A9" s="59">
        <f t="shared" si="0"/>
        <v>4</v>
      </c>
      <c r="B9" s="83"/>
      <c r="C9" s="90"/>
      <c r="D9" s="47" t="s">
        <v>161</v>
      </c>
      <c r="E9" s="23" t="s">
        <v>201</v>
      </c>
      <c r="F9" s="74">
        <v>1</v>
      </c>
      <c r="G9" s="75"/>
      <c r="H9" s="3"/>
      <c r="J9" s="8"/>
    </row>
    <row r="10" spans="1:10" ht="18" customHeight="1">
      <c r="A10" s="59">
        <f t="shared" si="0"/>
        <v>5</v>
      </c>
      <c r="B10" s="83"/>
      <c r="C10" s="90"/>
      <c r="D10" s="47" t="s">
        <v>106</v>
      </c>
      <c r="E10" s="23" t="s">
        <v>201</v>
      </c>
      <c r="F10" s="74">
        <v>1</v>
      </c>
      <c r="G10" s="75"/>
      <c r="H10" s="3"/>
      <c r="J10" s="8"/>
    </row>
    <row r="11" spans="1:10" ht="18" customHeight="1">
      <c r="A11" s="59">
        <f t="shared" si="0"/>
        <v>6</v>
      </c>
      <c r="B11" s="83"/>
      <c r="C11" s="91"/>
      <c r="D11" s="47" t="s">
        <v>130</v>
      </c>
      <c r="E11" s="23" t="s">
        <v>201</v>
      </c>
      <c r="F11" s="74">
        <v>1</v>
      </c>
      <c r="G11" s="75"/>
      <c r="H11" s="3"/>
      <c r="J11" s="8"/>
    </row>
    <row r="12" spans="1:10" ht="18" customHeight="1">
      <c r="A12" s="59">
        <f t="shared" si="0"/>
        <v>7</v>
      </c>
      <c r="B12" s="83"/>
      <c r="C12" s="89" t="s">
        <v>182</v>
      </c>
      <c r="D12" s="47" t="s">
        <v>212</v>
      </c>
      <c r="E12" s="23" t="s">
        <v>201</v>
      </c>
      <c r="F12" s="74">
        <v>1</v>
      </c>
      <c r="G12" s="75"/>
      <c r="H12" s="3"/>
      <c r="J12" s="8"/>
    </row>
    <row r="13" spans="1:10" ht="18" customHeight="1">
      <c r="A13" s="59">
        <f t="shared" si="0"/>
        <v>8</v>
      </c>
      <c r="B13" s="83"/>
      <c r="C13" s="90"/>
      <c r="D13" s="47" t="s">
        <v>161</v>
      </c>
      <c r="E13" s="23" t="s">
        <v>201</v>
      </c>
      <c r="F13" s="74">
        <v>1</v>
      </c>
      <c r="G13" s="75"/>
      <c r="H13" s="3"/>
      <c r="J13" s="8"/>
    </row>
    <row r="14" spans="1:10" ht="18" customHeight="1">
      <c r="A14" s="59">
        <f t="shared" si="0"/>
        <v>9</v>
      </c>
      <c r="B14" s="83"/>
      <c r="C14" s="90"/>
      <c r="D14" s="47" t="s">
        <v>106</v>
      </c>
      <c r="E14" s="23" t="s">
        <v>201</v>
      </c>
      <c r="F14" s="74">
        <v>1</v>
      </c>
      <c r="G14" s="75"/>
      <c r="H14" s="3"/>
      <c r="J14" s="8"/>
    </row>
    <row r="15" spans="1:10" ht="18" customHeight="1">
      <c r="A15" s="59">
        <f t="shared" si="0"/>
        <v>10</v>
      </c>
      <c r="B15" s="83"/>
      <c r="C15" s="91"/>
      <c r="D15" s="47" t="s">
        <v>122</v>
      </c>
      <c r="E15" s="23" t="s">
        <v>201</v>
      </c>
      <c r="F15" s="74">
        <v>1</v>
      </c>
      <c r="G15" s="75"/>
      <c r="H15" s="3"/>
      <c r="J15" s="8"/>
    </row>
    <row r="16" spans="1:10" ht="18" customHeight="1">
      <c r="A16" s="59">
        <f t="shared" si="0"/>
        <v>11</v>
      </c>
      <c r="B16" s="83" t="s">
        <v>194</v>
      </c>
      <c r="C16" s="85" t="s">
        <v>57</v>
      </c>
      <c r="D16" s="47" t="s">
        <v>212</v>
      </c>
      <c r="E16" s="23" t="s">
        <v>201</v>
      </c>
      <c r="F16" s="74">
        <v>1</v>
      </c>
      <c r="G16" s="75"/>
      <c r="H16" s="3"/>
      <c r="J16" s="8"/>
    </row>
    <row r="17" spans="1:11" ht="18" customHeight="1">
      <c r="A17" s="59">
        <f t="shared" si="0"/>
        <v>12</v>
      </c>
      <c r="B17" s="83"/>
      <c r="C17" s="85"/>
      <c r="D17" s="47" t="s">
        <v>161</v>
      </c>
      <c r="E17" s="23" t="s">
        <v>201</v>
      </c>
      <c r="F17" s="74">
        <v>1</v>
      </c>
      <c r="G17" s="75"/>
      <c r="H17" s="3"/>
      <c r="J17" s="8"/>
    </row>
    <row r="18" spans="1:11" ht="18" customHeight="1">
      <c r="A18" s="59">
        <f t="shared" si="0"/>
        <v>13</v>
      </c>
      <c r="B18" s="83"/>
      <c r="C18" s="85"/>
      <c r="D18" s="47" t="s">
        <v>96</v>
      </c>
      <c r="E18" s="23" t="s">
        <v>201</v>
      </c>
      <c r="F18" s="74">
        <v>1</v>
      </c>
      <c r="G18" s="75"/>
      <c r="H18" s="3"/>
      <c r="J18" s="8"/>
    </row>
    <row r="19" spans="1:11" ht="18" customHeight="1">
      <c r="A19" s="59">
        <f t="shared" si="0"/>
        <v>14</v>
      </c>
      <c r="B19" s="83"/>
      <c r="C19" s="85"/>
      <c r="D19" s="47" t="s">
        <v>129</v>
      </c>
      <c r="E19" s="23" t="s">
        <v>201</v>
      </c>
      <c r="F19" s="74">
        <v>1</v>
      </c>
      <c r="G19" s="75"/>
      <c r="H19" s="3"/>
      <c r="J19" s="8"/>
      <c r="K19" s="16"/>
    </row>
    <row r="20" spans="1:11" ht="18" customHeight="1">
      <c r="A20" s="59">
        <f t="shared" si="0"/>
        <v>15</v>
      </c>
      <c r="B20" s="86" t="s">
        <v>408</v>
      </c>
      <c r="C20" s="24" t="s">
        <v>175</v>
      </c>
      <c r="D20" s="47" t="s">
        <v>14</v>
      </c>
      <c r="E20" s="23" t="s">
        <v>174</v>
      </c>
      <c r="F20" s="74">
        <v>1</v>
      </c>
      <c r="G20" s="75"/>
      <c r="H20" s="38"/>
      <c r="J20" s="8"/>
      <c r="K20" s="15"/>
    </row>
    <row r="21" spans="1:11" ht="18" customHeight="1">
      <c r="A21" s="59">
        <f t="shared" si="0"/>
        <v>16</v>
      </c>
      <c r="B21" s="87"/>
      <c r="C21" s="24" t="s">
        <v>175</v>
      </c>
      <c r="D21" s="47" t="s">
        <v>47</v>
      </c>
      <c r="E21" s="23" t="s">
        <v>174</v>
      </c>
      <c r="F21" s="74">
        <v>1</v>
      </c>
      <c r="G21" s="75"/>
      <c r="H21" s="38"/>
      <c r="J21" s="8"/>
      <c r="K21" s="15"/>
    </row>
    <row r="22" spans="1:11" ht="18" customHeight="1">
      <c r="A22" s="59">
        <f t="shared" si="0"/>
        <v>17</v>
      </c>
      <c r="B22" s="87"/>
      <c r="C22" s="24" t="s">
        <v>175</v>
      </c>
      <c r="D22" s="47" t="s">
        <v>17</v>
      </c>
      <c r="E22" s="23" t="s">
        <v>174</v>
      </c>
      <c r="F22" s="74">
        <v>1</v>
      </c>
      <c r="G22" s="75"/>
      <c r="H22" s="38"/>
      <c r="J22" s="8"/>
      <c r="K22" s="15"/>
    </row>
    <row r="23" spans="1:11" ht="18" customHeight="1">
      <c r="A23" s="59">
        <f t="shared" si="0"/>
        <v>18</v>
      </c>
      <c r="B23" s="87"/>
      <c r="C23" s="24" t="s">
        <v>175</v>
      </c>
      <c r="D23" s="47" t="s">
        <v>19</v>
      </c>
      <c r="E23" s="23" t="s">
        <v>174</v>
      </c>
      <c r="F23" s="74">
        <v>1</v>
      </c>
      <c r="G23" s="75"/>
      <c r="H23" s="38"/>
      <c r="J23" s="8"/>
      <c r="K23" s="15"/>
    </row>
    <row r="24" spans="1:11" ht="18" customHeight="1">
      <c r="A24" s="59">
        <f t="shared" si="0"/>
        <v>19</v>
      </c>
      <c r="B24" s="87"/>
      <c r="C24" s="24" t="s">
        <v>175</v>
      </c>
      <c r="D24" s="47" t="s">
        <v>8</v>
      </c>
      <c r="E24" s="23" t="s">
        <v>174</v>
      </c>
      <c r="F24" s="74">
        <v>1</v>
      </c>
      <c r="G24" s="75"/>
      <c r="H24" s="38"/>
      <c r="J24" s="8"/>
      <c r="K24" s="15"/>
    </row>
    <row r="25" spans="1:11" ht="18" customHeight="1">
      <c r="A25" s="59">
        <f t="shared" si="0"/>
        <v>20</v>
      </c>
      <c r="B25" s="87"/>
      <c r="C25" s="24" t="s">
        <v>175</v>
      </c>
      <c r="D25" s="47" t="s">
        <v>45</v>
      </c>
      <c r="E25" s="23" t="s">
        <v>174</v>
      </c>
      <c r="F25" s="74">
        <v>1</v>
      </c>
      <c r="G25" s="75"/>
      <c r="H25" s="38"/>
      <c r="J25" s="8"/>
      <c r="K25" s="15"/>
    </row>
    <row r="26" spans="1:11" ht="18" customHeight="1">
      <c r="A26" s="59">
        <f t="shared" si="0"/>
        <v>21</v>
      </c>
      <c r="B26" s="87"/>
      <c r="C26" s="24" t="s">
        <v>175</v>
      </c>
      <c r="D26" s="47" t="s">
        <v>42</v>
      </c>
      <c r="E26" s="23" t="s">
        <v>174</v>
      </c>
      <c r="F26" s="74">
        <v>1</v>
      </c>
      <c r="G26" s="75"/>
      <c r="H26" s="38"/>
      <c r="J26" s="8"/>
      <c r="K26" s="15"/>
    </row>
    <row r="27" spans="1:11" ht="18" customHeight="1">
      <c r="A27" s="59">
        <f t="shared" si="0"/>
        <v>22</v>
      </c>
      <c r="B27" s="87"/>
      <c r="C27" s="24" t="s">
        <v>175</v>
      </c>
      <c r="D27" s="47" t="s">
        <v>25</v>
      </c>
      <c r="E27" s="23" t="s">
        <v>174</v>
      </c>
      <c r="F27" s="74">
        <v>1</v>
      </c>
      <c r="G27" s="75"/>
      <c r="H27" s="38"/>
      <c r="J27" s="8"/>
      <c r="K27" s="15"/>
    </row>
    <row r="28" spans="1:11" ht="18" customHeight="1">
      <c r="A28" s="59">
        <f t="shared" si="0"/>
        <v>23</v>
      </c>
      <c r="B28" s="87"/>
      <c r="C28" s="24" t="s">
        <v>175</v>
      </c>
      <c r="D28" s="47" t="s">
        <v>12</v>
      </c>
      <c r="E28" s="23" t="s">
        <v>174</v>
      </c>
      <c r="F28" s="74">
        <v>1</v>
      </c>
      <c r="G28" s="75"/>
      <c r="H28" s="38"/>
      <c r="J28" s="8"/>
      <c r="K28" s="15"/>
    </row>
    <row r="29" spans="1:11" ht="18" customHeight="1">
      <c r="A29" s="59">
        <f t="shared" si="0"/>
        <v>24</v>
      </c>
      <c r="B29" s="87"/>
      <c r="C29" s="24" t="s">
        <v>175</v>
      </c>
      <c r="D29" s="47" t="s">
        <v>22</v>
      </c>
      <c r="E29" s="23" t="s">
        <v>174</v>
      </c>
      <c r="F29" s="74">
        <v>1</v>
      </c>
      <c r="G29" s="75"/>
      <c r="H29" s="38"/>
      <c r="J29" s="8"/>
      <c r="K29" s="15"/>
    </row>
    <row r="30" spans="1:11" ht="18" customHeight="1">
      <c r="A30" s="59">
        <f t="shared" si="0"/>
        <v>25</v>
      </c>
      <c r="B30" s="87"/>
      <c r="C30" s="24" t="s">
        <v>175</v>
      </c>
      <c r="D30" s="47" t="s">
        <v>21</v>
      </c>
      <c r="E30" s="23" t="s">
        <v>174</v>
      </c>
      <c r="F30" s="74">
        <v>1</v>
      </c>
      <c r="G30" s="75"/>
      <c r="H30" s="38"/>
      <c r="J30" s="8"/>
      <c r="K30" s="15"/>
    </row>
    <row r="31" spans="1:11" ht="18" customHeight="1">
      <c r="A31" s="59">
        <f t="shared" si="0"/>
        <v>26</v>
      </c>
      <c r="B31" s="87"/>
      <c r="C31" s="24" t="s">
        <v>175</v>
      </c>
      <c r="D31" s="47" t="s">
        <v>46</v>
      </c>
      <c r="E31" s="23" t="s">
        <v>174</v>
      </c>
      <c r="F31" s="74">
        <v>1</v>
      </c>
      <c r="G31" s="75"/>
      <c r="H31" s="38"/>
      <c r="J31" s="8"/>
      <c r="K31" s="15"/>
    </row>
    <row r="32" spans="1:11" ht="18" customHeight="1">
      <c r="A32" s="59">
        <f t="shared" si="0"/>
        <v>27</v>
      </c>
      <c r="B32" s="87"/>
      <c r="C32" s="24" t="s">
        <v>18</v>
      </c>
      <c r="D32" s="47" t="s">
        <v>127</v>
      </c>
      <c r="E32" s="23" t="s">
        <v>174</v>
      </c>
      <c r="F32" s="74">
        <v>1</v>
      </c>
      <c r="G32" s="75"/>
      <c r="H32" s="3"/>
      <c r="J32" s="8"/>
    </row>
    <row r="33" spans="1:10" ht="18" customHeight="1">
      <c r="A33" s="59">
        <f t="shared" si="0"/>
        <v>28</v>
      </c>
      <c r="B33" s="87"/>
      <c r="C33" s="24" t="s">
        <v>18</v>
      </c>
      <c r="D33" s="47" t="s">
        <v>109</v>
      </c>
      <c r="E33" s="23" t="s">
        <v>174</v>
      </c>
      <c r="F33" s="74">
        <v>1</v>
      </c>
      <c r="G33" s="75"/>
      <c r="H33" s="3"/>
      <c r="J33" s="8"/>
    </row>
    <row r="34" spans="1:10" ht="18" customHeight="1">
      <c r="A34" s="59">
        <f t="shared" si="0"/>
        <v>29</v>
      </c>
      <c r="B34" s="87"/>
      <c r="C34" s="24" t="s">
        <v>18</v>
      </c>
      <c r="D34" s="47" t="s">
        <v>43</v>
      </c>
      <c r="E34" s="23" t="s">
        <v>174</v>
      </c>
      <c r="F34" s="74">
        <v>1</v>
      </c>
      <c r="G34" s="75"/>
      <c r="H34" s="3"/>
      <c r="J34" s="8"/>
    </row>
    <row r="35" spans="1:10" ht="18" customHeight="1">
      <c r="A35" s="59">
        <f t="shared" si="0"/>
        <v>30</v>
      </c>
      <c r="B35" s="87"/>
      <c r="C35" s="24" t="s">
        <v>18</v>
      </c>
      <c r="D35" s="47" t="s">
        <v>20</v>
      </c>
      <c r="E35" s="23" t="s">
        <v>174</v>
      </c>
      <c r="F35" s="74">
        <v>1</v>
      </c>
      <c r="G35" s="75"/>
      <c r="H35" s="3"/>
      <c r="J35" s="8"/>
    </row>
    <row r="36" spans="1:10" ht="18" customHeight="1">
      <c r="A36" s="59">
        <f t="shared" si="0"/>
        <v>31</v>
      </c>
      <c r="B36" s="87"/>
      <c r="C36" s="24" t="s">
        <v>18</v>
      </c>
      <c r="D36" s="47" t="s">
        <v>10</v>
      </c>
      <c r="E36" s="23" t="s">
        <v>174</v>
      </c>
      <c r="F36" s="74">
        <v>1</v>
      </c>
      <c r="G36" s="75"/>
      <c r="H36" s="3"/>
      <c r="J36" s="8"/>
    </row>
    <row r="37" spans="1:10" ht="18" customHeight="1">
      <c r="A37" s="59">
        <f t="shared" si="0"/>
        <v>32</v>
      </c>
      <c r="B37" s="87"/>
      <c r="C37" s="24" t="s">
        <v>18</v>
      </c>
      <c r="D37" s="47" t="s">
        <v>11</v>
      </c>
      <c r="E37" s="23" t="s">
        <v>174</v>
      </c>
      <c r="F37" s="74">
        <v>1</v>
      </c>
      <c r="G37" s="75"/>
      <c r="H37" s="3"/>
      <c r="J37" s="8"/>
    </row>
    <row r="38" spans="1:10" ht="18" customHeight="1">
      <c r="A38" s="59">
        <f t="shared" si="0"/>
        <v>33</v>
      </c>
      <c r="B38" s="87"/>
      <c r="C38" s="24" t="s">
        <v>18</v>
      </c>
      <c r="D38" s="47" t="s">
        <v>13</v>
      </c>
      <c r="E38" s="23" t="s">
        <v>174</v>
      </c>
      <c r="F38" s="74">
        <v>1</v>
      </c>
      <c r="G38" s="75"/>
      <c r="H38" s="3"/>
      <c r="J38" s="8"/>
    </row>
    <row r="39" spans="1:10" ht="18" customHeight="1">
      <c r="A39" s="59">
        <f t="shared" si="0"/>
        <v>34</v>
      </c>
      <c r="B39" s="87"/>
      <c r="C39" s="24" t="s">
        <v>18</v>
      </c>
      <c r="D39" s="47" t="s">
        <v>30</v>
      </c>
      <c r="E39" s="23" t="s">
        <v>174</v>
      </c>
      <c r="F39" s="74">
        <v>1</v>
      </c>
      <c r="G39" s="75"/>
      <c r="H39" s="3"/>
      <c r="J39" s="8"/>
    </row>
    <row r="40" spans="1:10" ht="18" customHeight="1">
      <c r="A40" s="59">
        <f t="shared" si="0"/>
        <v>35</v>
      </c>
      <c r="B40" s="87"/>
      <c r="C40" s="24" t="s">
        <v>18</v>
      </c>
      <c r="D40" s="47" t="s">
        <v>7</v>
      </c>
      <c r="E40" s="23" t="s">
        <v>174</v>
      </c>
      <c r="F40" s="74">
        <v>1</v>
      </c>
      <c r="G40" s="75"/>
      <c r="H40" s="3"/>
      <c r="J40" s="8"/>
    </row>
    <row r="41" spans="1:10" ht="18" customHeight="1">
      <c r="A41" s="59">
        <f t="shared" si="0"/>
        <v>36</v>
      </c>
      <c r="B41" s="87"/>
      <c r="C41" s="24" t="s">
        <v>18</v>
      </c>
      <c r="D41" s="47" t="s">
        <v>36</v>
      </c>
      <c r="E41" s="23" t="s">
        <v>174</v>
      </c>
      <c r="F41" s="74">
        <v>1</v>
      </c>
      <c r="G41" s="75"/>
      <c r="H41" s="3"/>
      <c r="J41" s="8"/>
    </row>
    <row r="42" spans="1:10" ht="18" customHeight="1">
      <c r="A42" s="59">
        <f t="shared" si="0"/>
        <v>37</v>
      </c>
      <c r="B42" s="87"/>
      <c r="C42" s="24" t="s">
        <v>18</v>
      </c>
      <c r="D42" s="47" t="s">
        <v>9</v>
      </c>
      <c r="E42" s="23" t="s">
        <v>174</v>
      </c>
      <c r="F42" s="74">
        <v>1</v>
      </c>
      <c r="G42" s="75"/>
      <c r="H42" s="3"/>
      <c r="J42" s="8"/>
    </row>
    <row r="43" spans="1:10" ht="18" customHeight="1">
      <c r="A43" s="59">
        <f t="shared" si="0"/>
        <v>38</v>
      </c>
      <c r="B43" s="87"/>
      <c r="C43" s="24" t="s">
        <v>18</v>
      </c>
      <c r="D43" s="47" t="s">
        <v>38</v>
      </c>
      <c r="E43" s="23" t="s">
        <v>174</v>
      </c>
      <c r="F43" s="74">
        <v>1</v>
      </c>
      <c r="G43" s="75"/>
      <c r="H43" s="3"/>
      <c r="J43" s="8"/>
    </row>
    <row r="44" spans="1:10" ht="18" customHeight="1">
      <c r="A44" s="59">
        <f t="shared" si="0"/>
        <v>39</v>
      </c>
      <c r="B44" s="87"/>
      <c r="C44" s="24" t="s">
        <v>40</v>
      </c>
      <c r="D44" s="47" t="s">
        <v>88</v>
      </c>
      <c r="E44" s="23" t="s">
        <v>174</v>
      </c>
      <c r="F44" s="74">
        <v>1</v>
      </c>
      <c r="G44" s="75"/>
      <c r="H44" s="3"/>
      <c r="J44" s="8"/>
    </row>
    <row r="45" spans="1:10" ht="18" customHeight="1">
      <c r="A45" s="59">
        <f t="shared" si="0"/>
        <v>40</v>
      </c>
      <c r="B45" s="87"/>
      <c r="C45" s="24" t="s">
        <v>40</v>
      </c>
      <c r="D45" s="47" t="s">
        <v>54</v>
      </c>
      <c r="E45" s="23" t="s">
        <v>174</v>
      </c>
      <c r="F45" s="74">
        <v>1</v>
      </c>
      <c r="G45" s="75"/>
      <c r="H45" s="3"/>
      <c r="J45" s="8"/>
    </row>
    <row r="46" spans="1:10" ht="18" customHeight="1">
      <c r="A46" s="59">
        <f t="shared" si="0"/>
        <v>41</v>
      </c>
      <c r="B46" s="87"/>
      <c r="C46" s="24" t="s">
        <v>40</v>
      </c>
      <c r="D46" s="47" t="s">
        <v>62</v>
      </c>
      <c r="E46" s="23" t="s">
        <v>174</v>
      </c>
      <c r="F46" s="74">
        <v>1</v>
      </c>
      <c r="G46" s="75"/>
      <c r="H46" s="3"/>
      <c r="J46" s="8"/>
    </row>
    <row r="47" spans="1:10" ht="18" customHeight="1">
      <c r="A47" s="59">
        <f t="shared" si="0"/>
        <v>42</v>
      </c>
      <c r="B47" s="87"/>
      <c r="C47" s="24" t="s">
        <v>141</v>
      </c>
      <c r="D47" s="47" t="s">
        <v>107</v>
      </c>
      <c r="E47" s="23" t="s">
        <v>174</v>
      </c>
      <c r="F47" s="74">
        <v>1</v>
      </c>
      <c r="G47" s="75"/>
      <c r="H47" s="3"/>
      <c r="J47" s="8"/>
    </row>
    <row r="48" spans="1:10" ht="18" customHeight="1">
      <c r="A48" s="59">
        <f t="shared" si="0"/>
        <v>43</v>
      </c>
      <c r="B48" s="87"/>
      <c r="C48" s="24" t="s">
        <v>141</v>
      </c>
      <c r="D48" s="47" t="s">
        <v>99</v>
      </c>
      <c r="E48" s="23" t="s">
        <v>174</v>
      </c>
      <c r="F48" s="74">
        <v>1</v>
      </c>
      <c r="G48" s="75"/>
      <c r="H48" s="3"/>
      <c r="J48" s="8"/>
    </row>
    <row r="49" spans="1:10" ht="18" customHeight="1">
      <c r="A49" s="59">
        <f t="shared" si="0"/>
        <v>44</v>
      </c>
      <c r="B49" s="87"/>
      <c r="C49" s="24" t="s">
        <v>141</v>
      </c>
      <c r="D49" s="47" t="s">
        <v>123</v>
      </c>
      <c r="E49" s="23" t="s">
        <v>174</v>
      </c>
      <c r="F49" s="74">
        <v>1</v>
      </c>
      <c r="G49" s="75"/>
      <c r="H49" s="3"/>
      <c r="J49" s="8"/>
    </row>
    <row r="50" spans="1:10" ht="18" customHeight="1">
      <c r="A50" s="59">
        <f t="shared" si="0"/>
        <v>45</v>
      </c>
      <c r="B50" s="87"/>
      <c r="C50" s="24" t="s">
        <v>200</v>
      </c>
      <c r="D50" s="47" t="s">
        <v>83</v>
      </c>
      <c r="E50" s="23" t="s">
        <v>193</v>
      </c>
      <c r="F50" s="74">
        <v>1</v>
      </c>
      <c r="G50" s="75"/>
      <c r="H50" s="3"/>
      <c r="J50" s="8"/>
    </row>
    <row r="51" spans="1:10" ht="18" customHeight="1">
      <c r="A51" s="59">
        <f t="shared" si="0"/>
        <v>46</v>
      </c>
      <c r="B51" s="87"/>
      <c r="C51" s="24" t="s">
        <v>82</v>
      </c>
      <c r="D51" s="47" t="s">
        <v>2</v>
      </c>
      <c r="E51" s="23" t="s">
        <v>195</v>
      </c>
      <c r="F51" s="74">
        <v>1</v>
      </c>
      <c r="G51" s="75"/>
      <c r="H51" s="3"/>
      <c r="J51" s="8"/>
    </row>
    <row r="52" spans="1:10" ht="18" customHeight="1">
      <c r="A52" s="59">
        <f t="shared" si="0"/>
        <v>47</v>
      </c>
      <c r="B52" s="87"/>
      <c r="C52" s="24" t="s">
        <v>82</v>
      </c>
      <c r="D52" s="47" t="s">
        <v>4</v>
      </c>
      <c r="E52" s="23" t="s">
        <v>195</v>
      </c>
      <c r="F52" s="74">
        <v>1</v>
      </c>
      <c r="G52" s="75"/>
      <c r="H52" s="3"/>
      <c r="J52" s="8"/>
    </row>
    <row r="53" spans="1:10" ht="18" customHeight="1">
      <c r="A53" s="59">
        <f t="shared" si="0"/>
        <v>48</v>
      </c>
      <c r="B53" s="87"/>
      <c r="C53" s="24" t="s">
        <v>183</v>
      </c>
      <c r="D53" s="47" t="s">
        <v>44</v>
      </c>
      <c r="E53" s="23" t="s">
        <v>174</v>
      </c>
      <c r="F53" s="74">
        <v>1</v>
      </c>
      <c r="G53" s="75"/>
      <c r="H53" s="3"/>
      <c r="J53" s="8"/>
    </row>
    <row r="54" spans="1:10" ht="18" customHeight="1">
      <c r="A54" s="59">
        <f t="shared" si="0"/>
        <v>49</v>
      </c>
      <c r="B54" s="87"/>
      <c r="C54" s="24" t="s">
        <v>114</v>
      </c>
      <c r="D54" s="47" t="s">
        <v>1</v>
      </c>
      <c r="E54" s="23" t="s">
        <v>174</v>
      </c>
      <c r="F54" s="74">
        <v>1</v>
      </c>
      <c r="G54" s="75"/>
      <c r="H54" s="3"/>
      <c r="J54" s="8"/>
    </row>
    <row r="55" spans="1:10" ht="18" customHeight="1">
      <c r="A55" s="59">
        <f t="shared" si="0"/>
        <v>50</v>
      </c>
      <c r="B55" s="87"/>
      <c r="C55" s="24" t="s">
        <v>101</v>
      </c>
      <c r="D55" s="47" t="s">
        <v>0</v>
      </c>
      <c r="E55" s="23" t="s">
        <v>174</v>
      </c>
      <c r="F55" s="74">
        <v>1</v>
      </c>
      <c r="G55" s="75"/>
      <c r="H55" s="3"/>
      <c r="J55" s="8"/>
    </row>
    <row r="56" spans="1:10" ht="18" customHeight="1">
      <c r="A56" s="59">
        <f t="shared" si="0"/>
        <v>51</v>
      </c>
      <c r="B56" s="87"/>
      <c r="C56" s="24" t="s">
        <v>102</v>
      </c>
      <c r="D56" s="47" t="s">
        <v>24</v>
      </c>
      <c r="E56" s="23" t="s">
        <v>174</v>
      </c>
      <c r="F56" s="74">
        <v>1</v>
      </c>
      <c r="G56" s="75"/>
      <c r="H56" s="3"/>
      <c r="J56" s="8"/>
    </row>
    <row r="57" spans="1:10" ht="18" customHeight="1">
      <c r="A57" s="59">
        <f t="shared" si="0"/>
        <v>52</v>
      </c>
      <c r="B57" s="87"/>
      <c r="C57" s="24" t="s">
        <v>32</v>
      </c>
      <c r="D57" s="47" t="s">
        <v>3</v>
      </c>
      <c r="E57" s="23" t="s">
        <v>174</v>
      </c>
      <c r="F57" s="74">
        <v>1</v>
      </c>
      <c r="G57" s="75"/>
      <c r="H57" s="3"/>
      <c r="J57" s="8"/>
    </row>
    <row r="58" spans="1:10" ht="18" customHeight="1">
      <c r="A58" s="59">
        <f t="shared" si="0"/>
        <v>53</v>
      </c>
      <c r="B58" s="87"/>
      <c r="C58" s="24" t="s">
        <v>115</v>
      </c>
      <c r="D58" s="47" t="s">
        <v>191</v>
      </c>
      <c r="E58" s="23" t="s">
        <v>174</v>
      </c>
      <c r="F58" s="74">
        <v>1</v>
      </c>
      <c r="G58" s="75"/>
      <c r="H58" s="3"/>
      <c r="J58" s="8"/>
    </row>
    <row r="59" spans="1:10" ht="18" customHeight="1">
      <c r="A59" s="59">
        <f t="shared" si="0"/>
        <v>54</v>
      </c>
      <c r="B59" s="87"/>
      <c r="C59" s="24" t="s">
        <v>29</v>
      </c>
      <c r="D59" s="47" t="s">
        <v>191</v>
      </c>
      <c r="E59" s="23" t="s">
        <v>174</v>
      </c>
      <c r="F59" s="74">
        <v>1</v>
      </c>
      <c r="G59" s="75"/>
      <c r="H59" s="3"/>
      <c r="J59" s="8"/>
    </row>
    <row r="60" spans="1:10" ht="18" customHeight="1">
      <c r="A60" s="59">
        <f t="shared" si="0"/>
        <v>55</v>
      </c>
      <c r="B60" s="87"/>
      <c r="C60" s="7" t="s">
        <v>56</v>
      </c>
      <c r="D60" s="47" t="s">
        <v>65</v>
      </c>
      <c r="E60" s="23" t="s">
        <v>174</v>
      </c>
      <c r="F60" s="74">
        <v>1</v>
      </c>
      <c r="G60" s="75"/>
      <c r="H60" s="3"/>
      <c r="J60" s="8"/>
    </row>
    <row r="61" spans="1:10" ht="18" customHeight="1">
      <c r="A61" s="59">
        <f t="shared" si="0"/>
        <v>56</v>
      </c>
      <c r="B61" s="87"/>
      <c r="C61" s="7" t="s">
        <v>100</v>
      </c>
      <c r="D61" s="47" t="s">
        <v>184</v>
      </c>
      <c r="E61" s="23" t="s">
        <v>174</v>
      </c>
      <c r="F61" s="74">
        <v>1</v>
      </c>
      <c r="G61" s="75"/>
      <c r="H61" s="3"/>
      <c r="J61" s="8"/>
    </row>
    <row r="62" spans="1:10" ht="18" customHeight="1">
      <c r="A62" s="59">
        <f t="shared" si="0"/>
        <v>57</v>
      </c>
      <c r="B62" s="87"/>
      <c r="C62" s="7" t="s">
        <v>71</v>
      </c>
      <c r="D62" s="47" t="s">
        <v>190</v>
      </c>
      <c r="E62" s="23" t="s">
        <v>174</v>
      </c>
      <c r="F62" s="74">
        <v>1</v>
      </c>
      <c r="G62" s="75"/>
      <c r="H62" s="3"/>
      <c r="J62" s="8"/>
    </row>
    <row r="63" spans="1:10" ht="18" customHeight="1">
      <c r="A63" s="59">
        <f t="shared" si="0"/>
        <v>58</v>
      </c>
      <c r="B63" s="87"/>
      <c r="C63" s="7" t="s">
        <v>126</v>
      </c>
      <c r="D63" s="47" t="s">
        <v>138</v>
      </c>
      <c r="E63" s="23" t="s">
        <v>195</v>
      </c>
      <c r="F63" s="74">
        <v>1</v>
      </c>
      <c r="G63" s="75"/>
      <c r="H63" s="3"/>
      <c r="J63" s="8"/>
    </row>
    <row r="64" spans="1:10" ht="18" customHeight="1">
      <c r="A64" s="59">
        <f t="shared" si="0"/>
        <v>59</v>
      </c>
      <c r="B64" s="87"/>
      <c r="C64" s="7" t="s">
        <v>112</v>
      </c>
      <c r="D64" s="47" t="s">
        <v>34</v>
      </c>
      <c r="E64" s="23" t="s">
        <v>174</v>
      </c>
      <c r="F64" s="74">
        <v>1</v>
      </c>
      <c r="G64" s="75"/>
      <c r="H64" s="3"/>
      <c r="J64" s="8"/>
    </row>
    <row r="65" spans="1:10" ht="18" customHeight="1">
      <c r="A65" s="59">
        <f t="shared" si="0"/>
        <v>60</v>
      </c>
      <c r="B65" s="87"/>
      <c r="C65" s="7" t="s">
        <v>112</v>
      </c>
      <c r="D65" s="47" t="s">
        <v>15</v>
      </c>
      <c r="E65" s="23" t="s">
        <v>174</v>
      </c>
      <c r="F65" s="74">
        <v>1</v>
      </c>
      <c r="G65" s="75"/>
      <c r="H65" s="3"/>
      <c r="J65" s="8"/>
    </row>
    <row r="66" spans="1:10" ht="18" customHeight="1">
      <c r="A66" s="59">
        <f t="shared" si="0"/>
        <v>61</v>
      </c>
      <c r="B66" s="87"/>
      <c r="C66" s="7" t="s">
        <v>112</v>
      </c>
      <c r="D66" s="47" t="s">
        <v>26</v>
      </c>
      <c r="E66" s="23" t="s">
        <v>174</v>
      </c>
      <c r="F66" s="74">
        <v>1</v>
      </c>
      <c r="G66" s="75"/>
      <c r="H66" s="3"/>
      <c r="J66" s="8"/>
    </row>
    <row r="67" spans="1:10" ht="18" customHeight="1">
      <c r="A67" s="59">
        <f t="shared" si="0"/>
        <v>62</v>
      </c>
      <c r="B67" s="87"/>
      <c r="C67" s="7" t="s">
        <v>112</v>
      </c>
      <c r="D67" s="47" t="s">
        <v>319</v>
      </c>
      <c r="E67" s="23" t="s">
        <v>174</v>
      </c>
      <c r="F67" s="74">
        <v>1</v>
      </c>
      <c r="G67" s="75"/>
      <c r="H67" s="3"/>
      <c r="J67" s="8"/>
    </row>
    <row r="68" spans="1:10" ht="18" customHeight="1">
      <c r="A68" s="59">
        <f t="shared" si="0"/>
        <v>63</v>
      </c>
      <c r="B68" s="87"/>
      <c r="C68" s="7" t="s">
        <v>120</v>
      </c>
      <c r="D68" s="47" t="s">
        <v>320</v>
      </c>
      <c r="E68" s="23" t="s">
        <v>174</v>
      </c>
      <c r="F68" s="74">
        <v>1</v>
      </c>
      <c r="G68" s="75"/>
      <c r="H68" s="3"/>
      <c r="J68" s="8"/>
    </row>
    <row r="69" spans="1:10" ht="18" customHeight="1">
      <c r="A69" s="59">
        <f t="shared" si="0"/>
        <v>64</v>
      </c>
      <c r="B69" s="87"/>
      <c r="C69" s="7" t="s">
        <v>120</v>
      </c>
      <c r="D69" s="47" t="s">
        <v>39</v>
      </c>
      <c r="E69" s="23" t="s">
        <v>174</v>
      </c>
      <c r="F69" s="74">
        <v>1</v>
      </c>
      <c r="G69" s="75"/>
      <c r="H69" s="3"/>
      <c r="J69" s="8"/>
    </row>
    <row r="70" spans="1:10" ht="18" customHeight="1">
      <c r="A70" s="59">
        <f t="shared" si="0"/>
        <v>65</v>
      </c>
      <c r="B70" s="87"/>
      <c r="C70" s="7" t="s">
        <v>120</v>
      </c>
      <c r="D70" s="47" t="s">
        <v>35</v>
      </c>
      <c r="E70" s="23" t="s">
        <v>174</v>
      </c>
      <c r="F70" s="74">
        <v>1</v>
      </c>
      <c r="G70" s="75"/>
      <c r="H70" s="3"/>
      <c r="J70" s="8"/>
    </row>
    <row r="71" spans="1:10" ht="18" customHeight="1">
      <c r="A71" s="59">
        <f t="shared" ref="A71:A85" si="1">ROW()-5</f>
        <v>66</v>
      </c>
      <c r="B71" s="87"/>
      <c r="C71" s="7" t="s">
        <v>120</v>
      </c>
      <c r="D71" s="47" t="s">
        <v>37</v>
      </c>
      <c r="E71" s="23" t="s">
        <v>174</v>
      </c>
      <c r="F71" s="74">
        <v>1</v>
      </c>
      <c r="G71" s="75"/>
      <c r="H71" s="3"/>
      <c r="J71" s="8"/>
    </row>
    <row r="72" spans="1:10" ht="18" customHeight="1">
      <c r="A72" s="59">
        <f t="shared" si="1"/>
        <v>67</v>
      </c>
      <c r="B72" s="87"/>
      <c r="C72" s="7" t="s">
        <v>120</v>
      </c>
      <c r="D72" s="47" t="s">
        <v>27</v>
      </c>
      <c r="E72" s="23" t="s">
        <v>174</v>
      </c>
      <c r="F72" s="74">
        <v>1</v>
      </c>
      <c r="G72" s="75"/>
      <c r="H72" s="3"/>
      <c r="J72" s="8"/>
    </row>
    <row r="73" spans="1:10" ht="18" customHeight="1">
      <c r="A73" s="59">
        <f t="shared" si="1"/>
        <v>68</v>
      </c>
      <c r="B73" s="87"/>
      <c r="C73" s="7" t="s">
        <v>120</v>
      </c>
      <c r="D73" s="47" t="s">
        <v>33</v>
      </c>
      <c r="E73" s="23" t="s">
        <v>174</v>
      </c>
      <c r="F73" s="74">
        <v>1</v>
      </c>
      <c r="G73" s="75"/>
      <c r="H73" s="3"/>
      <c r="J73" s="8"/>
    </row>
    <row r="74" spans="1:10" ht="18" customHeight="1">
      <c r="A74" s="59">
        <f t="shared" si="1"/>
        <v>69</v>
      </c>
      <c r="B74" s="87"/>
      <c r="C74" s="7" t="s">
        <v>41</v>
      </c>
      <c r="D74" s="47" t="s">
        <v>87</v>
      </c>
      <c r="E74" s="23" t="s">
        <v>174</v>
      </c>
      <c r="F74" s="74">
        <v>1</v>
      </c>
      <c r="G74" s="75"/>
      <c r="H74" s="3"/>
      <c r="J74" s="8"/>
    </row>
    <row r="75" spans="1:10" ht="18" customHeight="1">
      <c r="A75" s="59">
        <f t="shared" si="1"/>
        <v>70</v>
      </c>
      <c r="B75" s="87"/>
      <c r="C75" s="7" t="s">
        <v>41</v>
      </c>
      <c r="D75" s="47" t="s">
        <v>77</v>
      </c>
      <c r="E75" s="23" t="s">
        <v>174</v>
      </c>
      <c r="F75" s="74">
        <v>1</v>
      </c>
      <c r="G75" s="75"/>
      <c r="H75" s="3"/>
      <c r="J75" s="8"/>
    </row>
    <row r="76" spans="1:10" ht="18" customHeight="1">
      <c r="A76" s="59">
        <f t="shared" si="1"/>
        <v>71</v>
      </c>
      <c r="B76" s="87"/>
      <c r="C76" s="7" t="s">
        <v>41</v>
      </c>
      <c r="D76" s="47" t="s">
        <v>68</v>
      </c>
      <c r="E76" s="23" t="s">
        <v>174</v>
      </c>
      <c r="F76" s="74">
        <v>1</v>
      </c>
      <c r="G76" s="75"/>
      <c r="H76" s="3"/>
      <c r="J76" s="8"/>
    </row>
    <row r="77" spans="1:10" ht="18" customHeight="1">
      <c r="A77" s="59">
        <f t="shared" si="1"/>
        <v>72</v>
      </c>
      <c r="B77" s="87"/>
      <c r="C77" s="7" t="s">
        <v>41</v>
      </c>
      <c r="D77" s="47" t="s">
        <v>73</v>
      </c>
      <c r="E77" s="23" t="s">
        <v>174</v>
      </c>
      <c r="F77" s="74">
        <v>1</v>
      </c>
      <c r="G77" s="75"/>
      <c r="H77" s="3"/>
      <c r="J77" s="8"/>
    </row>
    <row r="78" spans="1:10" ht="18" customHeight="1">
      <c r="A78" s="59">
        <f t="shared" si="1"/>
        <v>73</v>
      </c>
      <c r="B78" s="87"/>
      <c r="C78" s="7" t="s">
        <v>347</v>
      </c>
      <c r="D78" s="47" t="s">
        <v>348</v>
      </c>
      <c r="E78" s="23" t="s">
        <v>195</v>
      </c>
      <c r="F78" s="74">
        <v>1</v>
      </c>
      <c r="G78" s="75"/>
      <c r="H78" s="3"/>
      <c r="J78" s="8"/>
    </row>
    <row r="79" spans="1:10" ht="18" customHeight="1">
      <c r="A79" s="59">
        <f t="shared" si="1"/>
        <v>74</v>
      </c>
      <c r="B79" s="87"/>
      <c r="C79" s="7" t="s">
        <v>347</v>
      </c>
      <c r="D79" s="47" t="s">
        <v>348</v>
      </c>
      <c r="E79" s="23" t="s">
        <v>195</v>
      </c>
      <c r="F79" s="74">
        <v>1</v>
      </c>
      <c r="G79" s="75"/>
      <c r="H79" s="3"/>
      <c r="J79" s="8"/>
    </row>
    <row r="80" spans="1:10" ht="18" customHeight="1">
      <c r="A80" s="59">
        <f t="shared" si="1"/>
        <v>75</v>
      </c>
      <c r="B80" s="87"/>
      <c r="C80" s="7" t="s">
        <v>345</v>
      </c>
      <c r="D80" s="47" t="s">
        <v>78</v>
      </c>
      <c r="E80" s="23" t="s">
        <v>195</v>
      </c>
      <c r="F80" s="74">
        <v>1</v>
      </c>
      <c r="G80" s="75"/>
      <c r="H80" s="3"/>
      <c r="J80" s="8"/>
    </row>
    <row r="81" spans="1:10" ht="18" customHeight="1">
      <c r="A81" s="59">
        <f t="shared" si="1"/>
        <v>76</v>
      </c>
      <c r="B81" s="87"/>
      <c r="C81" s="7" t="s">
        <v>345</v>
      </c>
      <c r="D81" s="47" t="s">
        <v>76</v>
      </c>
      <c r="E81" s="23" t="s">
        <v>195</v>
      </c>
      <c r="F81" s="74">
        <v>1</v>
      </c>
      <c r="G81" s="75"/>
      <c r="H81" s="3"/>
      <c r="J81" s="8"/>
    </row>
    <row r="82" spans="1:10" ht="18" customHeight="1">
      <c r="A82" s="59">
        <f t="shared" si="1"/>
        <v>77</v>
      </c>
      <c r="B82" s="87"/>
      <c r="C82" s="7" t="s">
        <v>346</v>
      </c>
      <c r="D82" s="47" t="s">
        <v>90</v>
      </c>
      <c r="E82" s="23" t="s">
        <v>195</v>
      </c>
      <c r="F82" s="74">
        <v>1</v>
      </c>
      <c r="G82" s="75"/>
      <c r="H82" s="3"/>
      <c r="J82" s="8"/>
    </row>
    <row r="83" spans="1:10" ht="18" customHeight="1">
      <c r="A83" s="59">
        <f t="shared" si="1"/>
        <v>78</v>
      </c>
      <c r="B83" s="88"/>
      <c r="C83" s="7" t="s">
        <v>346</v>
      </c>
      <c r="D83" s="47" t="s">
        <v>118</v>
      </c>
      <c r="E83" s="23" t="s">
        <v>195</v>
      </c>
      <c r="F83" s="74">
        <v>1</v>
      </c>
      <c r="G83" s="75"/>
      <c r="H83" s="3"/>
      <c r="J83" s="8"/>
    </row>
    <row r="84" spans="1:10" ht="18" customHeight="1">
      <c r="A84" s="59">
        <f t="shared" si="1"/>
        <v>79</v>
      </c>
      <c r="B84" s="83" t="s">
        <v>177</v>
      </c>
      <c r="C84" s="85" t="s">
        <v>48</v>
      </c>
      <c r="D84" s="47" t="s">
        <v>49</v>
      </c>
      <c r="E84" s="23" t="s">
        <v>189</v>
      </c>
      <c r="F84" s="74">
        <v>1</v>
      </c>
      <c r="G84" s="75"/>
      <c r="H84" s="3"/>
      <c r="J84" s="8"/>
    </row>
    <row r="85" spans="1:10" ht="18" customHeight="1" thickBot="1">
      <c r="A85" s="59">
        <f t="shared" si="1"/>
        <v>80</v>
      </c>
      <c r="B85" s="83"/>
      <c r="C85" s="85"/>
      <c r="D85" s="47" t="s">
        <v>113</v>
      </c>
      <c r="E85" s="23" t="s">
        <v>189</v>
      </c>
      <c r="F85" s="74">
        <v>1</v>
      </c>
      <c r="G85" s="76"/>
      <c r="H85" s="3"/>
      <c r="J85" s="8"/>
    </row>
  </sheetData>
  <mergeCells count="10">
    <mergeCell ref="B6:B15"/>
    <mergeCell ref="C6:C7"/>
    <mergeCell ref="C8:C11"/>
    <mergeCell ref="C12:C15"/>
    <mergeCell ref="A2:G2"/>
    <mergeCell ref="B84:B85"/>
    <mergeCell ref="C84:C85"/>
    <mergeCell ref="B16:B19"/>
    <mergeCell ref="C16:C19"/>
    <mergeCell ref="B20:B83"/>
  </mergeCells>
  <phoneticPr fontId="11" type="noConversion"/>
  <pageMargins left="0.69972223043441772" right="0.69972223043441772" top="0.75" bottom="0.75" header="0.30000001192092896" footer="0.30000001192092896"/>
  <pageSetup paperSize="9" fitToWidth="0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1004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냉난방기(SINGLE)</vt:lpstr>
      <vt:lpstr>냉난방기(MULTI V)</vt:lpstr>
      <vt:lpstr>악세사리류</vt:lpstr>
      <vt:lpstr>자재,시공비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revision>498</cp:revision>
  <cp:lastPrinted>2025-03-19T23:42:34Z</cp:lastPrinted>
  <dcterms:created xsi:type="dcterms:W3CDTF">2019-07-23T05:39:27Z</dcterms:created>
  <dcterms:modified xsi:type="dcterms:W3CDTF">2025-03-26T01:50:20Z</dcterms:modified>
  <cp:version>1300.0100.01</cp:version>
</cp:coreProperties>
</file>