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3D0AAB5B-50B5-49D2-B026-ABE183EEA0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재생,정품토너 견적" sheetId="6" r:id="rId1"/>
  </sheets>
  <definedNames>
    <definedName name="_xlnm.Print_Area" localSheetId="0">'재생,정품토너 견적'!$B$2:$G$70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8" i="6" l="1"/>
  <c r="G67" i="6"/>
  <c r="G66" i="6"/>
  <c r="G65" i="6"/>
  <c r="G64" i="6"/>
  <c r="G63" i="6"/>
  <c r="G62" i="6"/>
  <c r="G61" i="6"/>
  <c r="G60" i="6"/>
  <c r="G59" i="6"/>
  <c r="G58" i="6"/>
  <c r="G57" i="6"/>
  <c r="G56" i="6"/>
  <c r="G55" i="6"/>
  <c r="G54" i="6"/>
  <c r="G53" i="6"/>
  <c r="G52" i="6"/>
  <c r="G51" i="6"/>
  <c r="G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69" i="6" l="1"/>
</calcChain>
</file>

<file path=xl/sharedStrings.xml><?xml version="1.0" encoding="utf-8"?>
<sst xmlns="http://schemas.openxmlformats.org/spreadsheetml/2006/main" count="172" uniqueCount="90">
  <si>
    <t>검정</t>
    <phoneticPr fontId="3" type="noConversion"/>
  </si>
  <si>
    <t>M203dw</t>
  </si>
  <si>
    <t>CF230A</t>
  </si>
  <si>
    <t>CF230X</t>
  </si>
  <si>
    <t>M706n</t>
  </si>
  <si>
    <t>CZ192A</t>
  </si>
  <si>
    <t>M252n</t>
  </si>
  <si>
    <t>CF400A</t>
  </si>
  <si>
    <t>CF401A</t>
  </si>
  <si>
    <t>CF402A</t>
  </si>
  <si>
    <t>CF403A</t>
  </si>
  <si>
    <t>CF400X</t>
  </si>
  <si>
    <t>CF401X</t>
  </si>
  <si>
    <t>CF402X</t>
  </si>
  <si>
    <t>CF403X</t>
  </si>
  <si>
    <t>M452dn</t>
  </si>
  <si>
    <t>CF410A</t>
  </si>
  <si>
    <t>CF411A</t>
  </si>
  <si>
    <t>CF412A</t>
  </si>
  <si>
    <t>CF413A</t>
  </si>
  <si>
    <t>CF410X</t>
  </si>
  <si>
    <t>CF411X</t>
  </si>
  <si>
    <t>CF412X</t>
  </si>
  <si>
    <t>CF413X</t>
  </si>
  <si>
    <t>M552dn</t>
  </si>
  <si>
    <t>CF360A</t>
  </si>
  <si>
    <t>CF361A</t>
  </si>
  <si>
    <t>CF362A</t>
  </si>
  <si>
    <t>CF363A</t>
  </si>
  <si>
    <t>CF360X</t>
  </si>
  <si>
    <t>CF361X</t>
  </si>
  <si>
    <t>CF362X</t>
  </si>
  <si>
    <t>CF363X</t>
  </si>
  <si>
    <t>M570dw</t>
  </si>
  <si>
    <t>CE400A</t>
  </si>
  <si>
    <t>CE400X</t>
  </si>
  <si>
    <t>CE401A</t>
  </si>
  <si>
    <t>CE402A</t>
  </si>
  <si>
    <t>CE403A</t>
  </si>
  <si>
    <t>M130fn</t>
  </si>
  <si>
    <t>CF217A</t>
  </si>
  <si>
    <t>HP LJ P3015</t>
    <phoneticPr fontId="3" type="noConversion"/>
  </si>
  <si>
    <t>노랑</t>
    <phoneticPr fontId="6" type="noConversion"/>
  </si>
  <si>
    <t>빨강</t>
    <phoneticPr fontId="6" type="noConversion"/>
  </si>
  <si>
    <t>파랑</t>
    <phoneticPr fontId="6" type="noConversion"/>
  </si>
  <si>
    <t>프린터모델명</t>
    <phoneticPr fontId="3" type="noConversion"/>
  </si>
  <si>
    <t>카트리지모델명</t>
    <phoneticPr fontId="3" type="noConversion"/>
  </si>
  <si>
    <t>색상</t>
    <phoneticPr fontId="6" type="noConversion"/>
  </si>
  <si>
    <t>W2040A</t>
    <phoneticPr fontId="10" type="noConversion"/>
  </si>
  <si>
    <t>W2041A</t>
    <phoneticPr fontId="10" type="noConversion"/>
  </si>
  <si>
    <t>W2042A</t>
    <phoneticPr fontId="10" type="noConversion"/>
  </si>
  <si>
    <t>W2043A</t>
    <phoneticPr fontId="10" type="noConversion"/>
  </si>
  <si>
    <t>W2040X</t>
    <phoneticPr fontId="10" type="noConversion"/>
  </si>
  <si>
    <t>W2041X</t>
    <phoneticPr fontId="10" type="noConversion"/>
  </si>
  <si>
    <t>W2042X</t>
    <phoneticPr fontId="10" type="noConversion"/>
  </si>
  <si>
    <t>W2043X</t>
    <phoneticPr fontId="10" type="noConversion"/>
  </si>
  <si>
    <t>W2110A</t>
    <phoneticPr fontId="10" type="noConversion"/>
  </si>
  <si>
    <t>W2111A</t>
    <phoneticPr fontId="10" type="noConversion"/>
  </si>
  <si>
    <t>W2112A</t>
    <phoneticPr fontId="10" type="noConversion"/>
  </si>
  <si>
    <t>W2113A</t>
    <phoneticPr fontId="10" type="noConversion"/>
  </si>
  <si>
    <t>W2110X</t>
    <phoneticPr fontId="10" type="noConversion"/>
  </si>
  <si>
    <t>W2111X</t>
    <phoneticPr fontId="10" type="noConversion"/>
  </si>
  <si>
    <t>W2112X</t>
    <phoneticPr fontId="10" type="noConversion"/>
  </si>
  <si>
    <t>W2113X</t>
    <phoneticPr fontId="10" type="noConversion"/>
  </si>
  <si>
    <t>M554</t>
    <phoneticPr fontId="10" type="noConversion"/>
  </si>
  <si>
    <t>W2120A</t>
    <phoneticPr fontId="10" type="noConversion"/>
  </si>
  <si>
    <t>W2121A</t>
    <phoneticPr fontId="10" type="noConversion"/>
  </si>
  <si>
    <t>W2122A</t>
    <phoneticPr fontId="10" type="noConversion"/>
  </si>
  <si>
    <t>W2123A</t>
    <phoneticPr fontId="10" type="noConversion"/>
  </si>
  <si>
    <t>M751</t>
    <phoneticPr fontId="10" type="noConversion"/>
  </si>
  <si>
    <t>W2000A</t>
    <phoneticPr fontId="10" type="noConversion"/>
  </si>
  <si>
    <t>W2001A</t>
    <phoneticPr fontId="10" type="noConversion"/>
  </si>
  <si>
    <t>W2002A</t>
    <phoneticPr fontId="10" type="noConversion"/>
  </si>
  <si>
    <t>W2003A</t>
    <phoneticPr fontId="10" type="noConversion"/>
  </si>
  <si>
    <t>합계</t>
    <phoneticPr fontId="10" type="noConversion"/>
  </si>
  <si>
    <t>가중치반영금액(원)</t>
    <phoneticPr fontId="10" type="noConversion"/>
  </si>
  <si>
    <t>가중치</t>
    <phoneticPr fontId="10" type="noConversion"/>
  </si>
  <si>
    <t>CE255A</t>
    <phoneticPr fontId="3" type="noConversion"/>
  </si>
  <si>
    <t>CE255X</t>
    <phoneticPr fontId="3" type="noConversion"/>
  </si>
  <si>
    <r>
      <rPr>
        <sz val="9"/>
        <color indexed="8"/>
        <rFont val="맑은 고딕"/>
        <family val="3"/>
        <charset val="129"/>
      </rPr>
      <t>☆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맑은 고딕"/>
        <family val="3"/>
        <charset val="129"/>
      </rPr>
      <t>업체명</t>
    </r>
    <r>
      <rPr>
        <sz val="9"/>
        <color indexed="8"/>
        <rFont val="Arial"/>
        <family val="2"/>
      </rPr>
      <t xml:space="preserve"> (</t>
    </r>
    <r>
      <rPr>
        <sz val="9"/>
        <color indexed="8"/>
        <rFont val="맑은 고딕"/>
        <family val="3"/>
        <charset val="129"/>
      </rPr>
      <t>사업자등록번호</t>
    </r>
    <r>
      <rPr>
        <sz val="9"/>
        <color indexed="8"/>
        <rFont val="Arial"/>
        <family val="2"/>
      </rPr>
      <t xml:space="preserve">): </t>
    </r>
    <phoneticPr fontId="3" type="noConversion"/>
  </si>
  <si>
    <r>
      <rPr>
        <sz val="9"/>
        <color indexed="8"/>
        <rFont val="맑은 고딕"/>
        <family val="3"/>
        <charset val="129"/>
      </rPr>
      <t>☆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맑은 고딕"/>
        <family val="3"/>
        <charset val="129"/>
      </rPr>
      <t>주소</t>
    </r>
    <r>
      <rPr>
        <sz val="9"/>
        <color indexed="8"/>
        <rFont val="Arial"/>
        <family val="2"/>
      </rPr>
      <t xml:space="preserve"> : </t>
    </r>
    <phoneticPr fontId="3" type="noConversion"/>
  </si>
  <si>
    <r>
      <rPr>
        <sz val="9"/>
        <color indexed="8"/>
        <rFont val="맑은 고딕"/>
        <family val="3"/>
        <charset val="129"/>
      </rPr>
      <t>☆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맑은 고딕"/>
        <family val="3"/>
        <charset val="129"/>
      </rPr>
      <t>담당자명</t>
    </r>
    <r>
      <rPr>
        <sz val="9"/>
        <color indexed="8"/>
        <rFont val="Arial"/>
        <family val="2"/>
      </rPr>
      <t xml:space="preserve"> / </t>
    </r>
    <r>
      <rPr>
        <sz val="9"/>
        <color indexed="8"/>
        <rFont val="맑은 고딕"/>
        <family val="3"/>
        <charset val="129"/>
      </rPr>
      <t>담당자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맑은 고딕"/>
        <family val="3"/>
        <charset val="129"/>
      </rPr>
      <t>연락처</t>
    </r>
    <r>
      <rPr>
        <sz val="9"/>
        <color indexed="8"/>
        <rFont val="Arial"/>
        <family val="2"/>
      </rPr>
      <t xml:space="preserve"> : </t>
    </r>
    <phoneticPr fontId="3" type="noConversion"/>
  </si>
  <si>
    <r>
      <rPr>
        <sz val="9"/>
        <color rgb="FF000000"/>
        <rFont val="Segoe UI Symbol"/>
        <family val="3"/>
      </rPr>
      <t>☆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맑은 고딕"/>
        <family val="3"/>
        <charset val="129"/>
      </rPr>
      <t>작성일자</t>
    </r>
    <r>
      <rPr>
        <sz val="9"/>
        <color indexed="8"/>
        <rFont val="Arial"/>
        <family val="2"/>
      </rPr>
      <t xml:space="preserve"> / </t>
    </r>
    <r>
      <rPr>
        <sz val="9"/>
        <color indexed="8"/>
        <rFont val="맑은 고딕"/>
        <family val="3"/>
        <charset val="129"/>
      </rPr>
      <t>대표자명</t>
    </r>
    <r>
      <rPr>
        <sz val="9"/>
        <color indexed="8"/>
        <rFont val="Arial"/>
        <family val="2"/>
      </rPr>
      <t xml:space="preserve"> : 2025</t>
    </r>
    <r>
      <rPr>
        <sz val="9"/>
        <color indexed="8"/>
        <rFont val="맑은 고딕"/>
        <family val="3"/>
        <charset val="129"/>
      </rPr>
      <t>년</t>
    </r>
    <r>
      <rPr>
        <sz val="9"/>
        <color indexed="8"/>
        <rFont val="Arial"/>
        <family val="2"/>
      </rPr>
      <t xml:space="preserve">       </t>
    </r>
    <r>
      <rPr>
        <sz val="9"/>
        <color indexed="8"/>
        <rFont val="맑은 고딕"/>
        <family val="3"/>
        <charset val="129"/>
      </rPr>
      <t>월</t>
    </r>
    <r>
      <rPr>
        <sz val="9"/>
        <color indexed="8"/>
        <rFont val="Arial"/>
        <family val="2"/>
      </rPr>
      <t xml:space="preserve">      </t>
    </r>
    <r>
      <rPr>
        <sz val="9"/>
        <color indexed="8"/>
        <rFont val="맑은 고딕"/>
        <family val="3"/>
        <charset val="129"/>
      </rPr>
      <t>일</t>
    </r>
    <r>
      <rPr>
        <sz val="9"/>
        <color indexed="8"/>
        <rFont val="Arial"/>
        <family val="2"/>
      </rPr>
      <t xml:space="preserve"> /                      (</t>
    </r>
    <r>
      <rPr>
        <sz val="9"/>
        <color indexed="8"/>
        <rFont val="맑은 고딕"/>
        <family val="3"/>
        <charset val="129"/>
      </rPr>
      <t>인</t>
    </r>
    <r>
      <rPr>
        <sz val="9"/>
        <color indexed="8"/>
        <rFont val="Arial"/>
        <family val="2"/>
      </rPr>
      <t>)</t>
    </r>
    <phoneticPr fontId="3" type="noConversion"/>
  </si>
  <si>
    <t>M454/479
(일반)</t>
    <phoneticPr fontId="10" type="noConversion"/>
  </si>
  <si>
    <t>M454/479
(대용량)</t>
    <phoneticPr fontId="10" type="noConversion"/>
  </si>
  <si>
    <t>M255/283
(일반)</t>
    <phoneticPr fontId="10" type="noConversion"/>
  </si>
  <si>
    <t>M255/283
(대용량)</t>
    <phoneticPr fontId="10" type="noConversion"/>
  </si>
  <si>
    <t>*제안단가(원)만 입력할 것, 나머지 셀 값은 엑셀수식 자동계산</t>
    <phoneticPr fontId="2" type="noConversion"/>
  </si>
  <si>
    <t>단가(원)</t>
    <phoneticPr fontId="10" type="noConversion"/>
  </si>
  <si>
    <t>2025,2026학년도 아주대학교 재생/정품토너 단가계약업체 선정입찰 견적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</si>
</sst>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28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sz val="10"/>
      <color indexed="8"/>
      <name val="Arial"/>
      <family val="2"/>
    </font>
    <font>
      <sz val="8"/>
      <name val="맑은 고딕"/>
      <family val="3"/>
      <charset val="129"/>
    </font>
    <font>
      <sz val="12"/>
      <name val="바탕체"/>
      <family val="1"/>
      <charset val="129"/>
    </font>
    <font>
      <sz val="10"/>
      <color theme="1"/>
      <name val="Arial"/>
      <family val="2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2"/>
      <scheme val="minor"/>
    </font>
    <font>
      <sz val="9"/>
      <color theme="1"/>
      <name val="Arial"/>
      <family val="2"/>
    </font>
    <font>
      <sz val="9"/>
      <color indexed="8"/>
      <name val="Arial"/>
      <family val="2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2"/>
      <scheme val="minor"/>
    </font>
    <font>
      <sz val="9"/>
      <color rgb="FFFF000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inor"/>
    </font>
    <font>
      <sz val="9"/>
      <color rgb="FF000000"/>
      <name val="Segoe UI Symbol"/>
      <family val="3"/>
    </font>
    <font>
      <sz val="9"/>
      <color indexed="8"/>
      <name val="Arial"/>
      <family val="3"/>
    </font>
    <font>
      <b/>
      <u/>
      <sz val="10"/>
      <color indexed="8"/>
      <name val="굴림"/>
      <family val="3"/>
      <charset val="129"/>
    </font>
    <font>
      <b/>
      <u/>
      <sz val="10"/>
      <color theme="1"/>
      <name val="굴림"/>
      <family val="3"/>
      <charset val="129"/>
    </font>
    <font>
      <b/>
      <sz val="10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medium">
        <color theme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theme="1"/>
      </bottom>
      <diagonal/>
    </border>
    <border>
      <left style="thick">
        <color indexed="64"/>
      </left>
      <right/>
      <top style="thin">
        <color theme="1"/>
      </top>
      <bottom style="thin">
        <color theme="1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1" fontId="1" fillId="0" borderId="0" applyFont="0" applyFill="0" applyBorder="0" applyAlignment="0" applyProtection="0">
      <alignment vertical="center"/>
    </xf>
    <xf numFmtId="0" fontId="5" fillId="0" borderId="0"/>
    <xf numFmtId="0" fontId="7" fillId="0" borderId="0"/>
  </cellStyleXfs>
  <cellXfs count="62">
    <xf numFmtId="0" fontId="0" fillId="0" borderId="0" xfId="0"/>
    <xf numFmtId="0" fontId="4" fillId="0" borderId="0" xfId="2" applyFont="1" applyBorder="1" applyAlignment="1">
      <alignment horizontal="center"/>
    </xf>
    <xf numFmtId="0" fontId="0" fillId="0" borderId="0" xfId="0" applyBorder="1"/>
    <xf numFmtId="0" fontId="11" fillId="2" borderId="1" xfId="0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41" fontId="11" fillId="2" borderId="1" xfId="1" applyFont="1" applyFill="1" applyBorder="1" applyAlignment="1">
      <alignment horizontal="center" vertical="center"/>
    </xf>
    <xf numFmtId="41" fontId="11" fillId="2" borderId="4" xfId="1" applyFont="1" applyFill="1" applyBorder="1" applyAlignment="1">
      <alignment horizontal="center" vertical="center"/>
    </xf>
    <xf numFmtId="0" fontId="12" fillId="2" borderId="6" xfId="2" applyFont="1" applyFill="1" applyBorder="1" applyAlignment="1">
      <alignment horizontal="center" vertical="center"/>
    </xf>
    <xf numFmtId="0" fontId="18" fillId="0" borderId="0" xfId="0" applyFont="1" applyBorder="1"/>
    <xf numFmtId="0" fontId="16" fillId="0" borderId="0" xfId="2" applyFont="1" applyBorder="1" applyAlignment="1"/>
    <xf numFmtId="0" fontId="0" fillId="0" borderId="14" xfId="0" applyBorder="1"/>
    <xf numFmtId="0" fontId="0" fillId="0" borderId="15" xfId="0" applyBorder="1"/>
    <xf numFmtId="0" fontId="8" fillId="0" borderId="19" xfId="2" applyFont="1" applyBorder="1"/>
    <xf numFmtId="0" fontId="4" fillId="0" borderId="20" xfId="2" applyFont="1" applyBorder="1" applyAlignment="1">
      <alignment horizontal="center"/>
    </xf>
    <xf numFmtId="0" fontId="15" fillId="0" borderId="19" xfId="2" applyFont="1" applyBorder="1"/>
    <xf numFmtId="0" fontId="16" fillId="0" borderId="20" xfId="2" applyFont="1" applyBorder="1" applyAlignment="1"/>
    <xf numFmtId="41" fontId="9" fillId="0" borderId="26" xfId="1" applyFont="1" applyFill="1" applyBorder="1" applyAlignment="1">
      <alignment horizontal="center"/>
    </xf>
    <xf numFmtId="41" fontId="12" fillId="0" borderId="26" xfId="1" applyFont="1" applyFill="1" applyBorder="1" applyAlignment="1">
      <alignment horizontal="center"/>
    </xf>
    <xf numFmtId="0" fontId="21" fillId="0" borderId="32" xfId="0" applyFont="1" applyBorder="1" applyAlignment="1">
      <alignment horizontal="left" vertical="center"/>
    </xf>
    <xf numFmtId="0" fontId="0" fillId="0" borderId="33" xfId="0" applyBorder="1"/>
    <xf numFmtId="0" fontId="0" fillId="0" borderId="34" xfId="0" applyBorder="1"/>
    <xf numFmtId="176" fontId="24" fillId="0" borderId="35" xfId="1" applyNumberFormat="1" applyFont="1" applyBorder="1" applyAlignment="1">
      <alignment horizontal="center" vertical="center"/>
    </xf>
    <xf numFmtId="0" fontId="25" fillId="0" borderId="35" xfId="2" applyFont="1" applyBorder="1" applyAlignment="1">
      <alignment horizontal="center" vertical="center"/>
    </xf>
    <xf numFmtId="0" fontId="25" fillId="0" borderId="36" xfId="2" applyFont="1" applyBorder="1" applyAlignment="1">
      <alignment horizontal="center" vertical="center"/>
    </xf>
    <xf numFmtId="0" fontId="26" fillId="3" borderId="23" xfId="2" applyFont="1" applyFill="1" applyBorder="1" applyAlignment="1">
      <alignment horizontal="center" vertical="center"/>
    </xf>
    <xf numFmtId="0" fontId="26" fillId="3" borderId="5" xfId="2" applyFont="1" applyFill="1" applyBorder="1" applyAlignment="1">
      <alignment horizontal="center" vertical="center"/>
    </xf>
    <xf numFmtId="0" fontId="26" fillId="3" borderId="9" xfId="2" applyFont="1" applyFill="1" applyBorder="1" applyAlignment="1">
      <alignment horizontal="center" vertical="center"/>
    </xf>
    <xf numFmtId="0" fontId="26" fillId="3" borderId="10" xfId="2" applyFont="1" applyFill="1" applyBorder="1" applyAlignment="1">
      <alignment horizontal="center" vertical="center"/>
    </xf>
    <xf numFmtId="0" fontId="26" fillId="3" borderId="24" xfId="2" applyFont="1" applyFill="1" applyBorder="1" applyAlignment="1">
      <alignment horizontal="center" vertical="center"/>
    </xf>
    <xf numFmtId="0" fontId="26" fillId="4" borderId="5" xfId="2" applyFont="1" applyFill="1" applyBorder="1" applyAlignment="1">
      <alignment horizontal="center" vertical="center"/>
    </xf>
    <xf numFmtId="41" fontId="19" fillId="4" borderId="1" xfId="1" applyFont="1" applyFill="1" applyBorder="1" applyAlignment="1">
      <alignment horizontal="center" vertical="center" shrinkToFit="1"/>
    </xf>
    <xf numFmtId="41" fontId="20" fillId="4" borderId="1" xfId="1" applyFont="1" applyFill="1" applyBorder="1" applyAlignment="1">
      <alignment horizontal="center" vertical="center" shrinkToFit="1"/>
    </xf>
    <xf numFmtId="41" fontId="13" fillId="4" borderId="1" xfId="1" applyFont="1" applyFill="1" applyBorder="1" applyAlignment="1">
      <alignment horizontal="center" vertical="center" shrinkToFit="1"/>
    </xf>
    <xf numFmtId="41" fontId="14" fillId="4" borderId="21" xfId="0" applyNumberFormat="1" applyFont="1" applyFill="1" applyBorder="1"/>
    <xf numFmtId="0" fontId="12" fillId="0" borderId="25" xfId="2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/>
    </xf>
    <xf numFmtId="0" fontId="12" fillId="0" borderId="2" xfId="2" applyFont="1" applyFill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/>
    </xf>
    <xf numFmtId="0" fontId="12" fillId="0" borderId="25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center" vertical="center"/>
    </xf>
    <xf numFmtId="0" fontId="12" fillId="0" borderId="27" xfId="2" applyFont="1" applyFill="1" applyBorder="1" applyAlignment="1">
      <alignment horizontal="center" vertical="center"/>
    </xf>
    <xf numFmtId="0" fontId="12" fillId="0" borderId="4" xfId="3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27" fillId="4" borderId="16" xfId="2" applyFont="1" applyFill="1" applyBorder="1" applyAlignment="1">
      <alignment horizontal="center"/>
    </xf>
    <xf numFmtId="0" fontId="4" fillId="4" borderId="17" xfId="2" applyFont="1" applyFill="1" applyBorder="1" applyAlignment="1">
      <alignment horizontal="center"/>
    </xf>
    <xf numFmtId="0" fontId="4" fillId="4" borderId="18" xfId="2" applyFont="1" applyFill="1" applyBorder="1" applyAlignment="1">
      <alignment horizontal="center"/>
    </xf>
    <xf numFmtId="0" fontId="12" fillId="4" borderId="31" xfId="2" applyFont="1" applyFill="1" applyBorder="1" applyAlignment="1">
      <alignment horizontal="center" vertical="center" wrapText="1"/>
    </xf>
    <xf numFmtId="0" fontId="12" fillId="4" borderId="11" xfId="2" applyFont="1" applyFill="1" applyBorder="1" applyAlignment="1">
      <alignment horizontal="center" vertical="center" wrapText="1"/>
    </xf>
    <xf numFmtId="0" fontId="12" fillId="4" borderId="13" xfId="2" applyFont="1" applyFill="1" applyBorder="1" applyAlignment="1">
      <alignment horizontal="center" vertical="center" wrapText="1"/>
    </xf>
    <xf numFmtId="0" fontId="12" fillId="4" borderId="12" xfId="2" applyFont="1" applyFill="1" applyBorder="1" applyAlignment="1">
      <alignment horizontal="center" vertical="center" wrapText="1"/>
    </xf>
    <xf numFmtId="0" fontId="16" fillId="0" borderId="2" xfId="2" applyFont="1" applyBorder="1" applyAlignment="1"/>
    <xf numFmtId="0" fontId="16" fillId="0" borderId="3" xfId="2" applyFont="1" applyBorder="1" applyAlignment="1"/>
    <xf numFmtId="0" fontId="16" fillId="0" borderId="21" xfId="2" applyFont="1" applyBorder="1" applyAlignment="1"/>
    <xf numFmtId="0" fontId="23" fillId="0" borderId="2" xfId="2" applyFont="1" applyBorder="1" applyAlignment="1"/>
    <xf numFmtId="0" fontId="16" fillId="0" borderId="7" xfId="2" applyFont="1" applyBorder="1" applyAlignment="1"/>
    <xf numFmtId="0" fontId="16" fillId="0" borderId="8" xfId="2" applyFont="1" applyBorder="1" applyAlignment="1"/>
    <xf numFmtId="0" fontId="16" fillId="0" borderId="22" xfId="2" applyFont="1" applyBorder="1" applyAlignment="1"/>
    <xf numFmtId="0" fontId="11" fillId="2" borderId="2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2 2" xfId="3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01439-9E1E-4330-B4C7-7CF111300099}">
  <dimension ref="A1:H81"/>
  <sheetViews>
    <sheetView tabSelected="1" zoomScale="115" zoomScaleNormal="115" workbookViewId="0">
      <pane xSplit="6" ySplit="9" topLeftCell="G10" activePane="bottomRight" state="frozen"/>
      <selection pane="topRight" activeCell="G1" sqref="G1"/>
      <selection pane="bottomLeft" activeCell="A10" sqref="A10"/>
      <selection pane="bottomRight" activeCell="E10" sqref="E10"/>
    </sheetView>
  </sheetViews>
  <sheetFormatPr defaultRowHeight="16.5" x14ac:dyDescent="0.3"/>
  <cols>
    <col min="1" max="1" width="6.125" customWidth="1"/>
    <col min="2" max="6" width="12.625" customWidth="1"/>
    <col min="7" max="7" width="15" customWidth="1"/>
    <col min="8" max="8" width="6.25" customWidth="1"/>
  </cols>
  <sheetData>
    <row r="1" spans="1:7" ht="17.25" thickBot="1" x14ac:dyDescent="0.35"/>
    <row r="2" spans="1:7" ht="18.75" thickTop="1" thickBot="1" x14ac:dyDescent="0.35">
      <c r="A2" s="2"/>
      <c r="B2" s="43" t="s">
        <v>89</v>
      </c>
      <c r="C2" s="44"/>
      <c r="D2" s="44"/>
      <c r="E2" s="44"/>
      <c r="F2" s="44"/>
      <c r="G2" s="45"/>
    </row>
    <row r="3" spans="1:7" ht="18" thickTop="1" x14ac:dyDescent="0.3">
      <c r="A3" s="10"/>
      <c r="B3" s="12"/>
      <c r="C3" s="1"/>
      <c r="D3" s="1"/>
      <c r="E3" s="1"/>
      <c r="F3" s="1"/>
      <c r="G3" s="13"/>
    </row>
    <row r="4" spans="1:7" x14ac:dyDescent="0.3">
      <c r="A4" s="10"/>
      <c r="B4" s="14"/>
      <c r="C4" s="8"/>
      <c r="D4" s="50" t="s">
        <v>79</v>
      </c>
      <c r="E4" s="51"/>
      <c r="F4" s="51"/>
      <c r="G4" s="52"/>
    </row>
    <row r="5" spans="1:7" x14ac:dyDescent="0.3">
      <c r="A5" s="10"/>
      <c r="B5" s="14"/>
      <c r="C5" s="8"/>
      <c r="D5" s="50" t="s">
        <v>80</v>
      </c>
      <c r="E5" s="51"/>
      <c r="F5" s="51"/>
      <c r="G5" s="52"/>
    </row>
    <row r="6" spans="1:7" x14ac:dyDescent="0.3">
      <c r="A6" s="10"/>
      <c r="B6" s="14"/>
      <c r="C6" s="8"/>
      <c r="D6" s="53" t="s">
        <v>82</v>
      </c>
      <c r="E6" s="51"/>
      <c r="F6" s="51"/>
      <c r="G6" s="52"/>
    </row>
    <row r="7" spans="1:7" x14ac:dyDescent="0.3">
      <c r="A7" s="10"/>
      <c r="B7" s="14"/>
      <c r="C7" s="8"/>
      <c r="D7" s="54" t="s">
        <v>81</v>
      </c>
      <c r="E7" s="55"/>
      <c r="F7" s="55"/>
      <c r="G7" s="56"/>
    </row>
    <row r="8" spans="1:7" ht="17.25" thickBot="1" x14ac:dyDescent="0.35">
      <c r="A8" s="10"/>
      <c r="B8" s="14"/>
      <c r="C8" s="8"/>
      <c r="D8" s="9"/>
      <c r="E8" s="9"/>
      <c r="F8" s="9"/>
      <c r="G8" s="15"/>
    </row>
    <row r="9" spans="1:7" ht="20.100000000000001" customHeight="1" x14ac:dyDescent="0.3">
      <c r="A9" s="10"/>
      <c r="B9" s="24" t="s">
        <v>45</v>
      </c>
      <c r="C9" s="25" t="s">
        <v>46</v>
      </c>
      <c r="D9" s="26" t="s">
        <v>47</v>
      </c>
      <c r="E9" s="29" t="s">
        <v>88</v>
      </c>
      <c r="F9" s="27" t="s">
        <v>76</v>
      </c>
      <c r="G9" s="28" t="s">
        <v>75</v>
      </c>
    </row>
    <row r="10" spans="1:7" ht="20.100000000000001" customHeight="1" x14ac:dyDescent="0.3">
      <c r="A10" s="10"/>
      <c r="B10" s="34" t="s">
        <v>1</v>
      </c>
      <c r="C10" s="35" t="s">
        <v>2</v>
      </c>
      <c r="D10" s="36" t="s">
        <v>0</v>
      </c>
      <c r="E10" s="30"/>
      <c r="F10" s="21">
        <v>9</v>
      </c>
      <c r="G10" s="16">
        <f>E10*F10</f>
        <v>0</v>
      </c>
    </row>
    <row r="11" spans="1:7" ht="20.100000000000001" customHeight="1" x14ac:dyDescent="0.3">
      <c r="A11" s="10"/>
      <c r="B11" s="34" t="s">
        <v>1</v>
      </c>
      <c r="C11" s="35" t="s">
        <v>3</v>
      </c>
      <c r="D11" s="36" t="s">
        <v>0</v>
      </c>
      <c r="E11" s="30"/>
      <c r="F11" s="21">
        <v>13</v>
      </c>
      <c r="G11" s="16">
        <f>E11*F11</f>
        <v>0</v>
      </c>
    </row>
    <row r="12" spans="1:7" ht="20.100000000000001" customHeight="1" x14ac:dyDescent="0.3">
      <c r="A12" s="10"/>
      <c r="B12" s="34" t="s">
        <v>4</v>
      </c>
      <c r="C12" s="35" t="s">
        <v>5</v>
      </c>
      <c r="D12" s="36" t="s">
        <v>0</v>
      </c>
      <c r="E12" s="30"/>
      <c r="F12" s="21">
        <v>8</v>
      </c>
      <c r="G12" s="16">
        <f t="shared" ref="G12:G45" si="0">E12*F12</f>
        <v>0</v>
      </c>
    </row>
    <row r="13" spans="1:7" ht="20.100000000000001" customHeight="1" x14ac:dyDescent="0.3">
      <c r="A13" s="10"/>
      <c r="B13" s="34" t="s">
        <v>6</v>
      </c>
      <c r="C13" s="37" t="s">
        <v>7</v>
      </c>
      <c r="D13" s="36" t="s">
        <v>0</v>
      </c>
      <c r="E13" s="30"/>
      <c r="F13" s="21">
        <v>6</v>
      </c>
      <c r="G13" s="16">
        <f t="shared" si="0"/>
        <v>0</v>
      </c>
    </row>
    <row r="14" spans="1:7" ht="20.100000000000001" customHeight="1" x14ac:dyDescent="0.3">
      <c r="A14" s="10"/>
      <c r="B14" s="34" t="s">
        <v>6</v>
      </c>
      <c r="C14" s="37" t="s">
        <v>8</v>
      </c>
      <c r="D14" s="36" t="s">
        <v>44</v>
      </c>
      <c r="E14" s="30"/>
      <c r="F14" s="21">
        <v>7</v>
      </c>
      <c r="G14" s="16">
        <f t="shared" si="0"/>
        <v>0</v>
      </c>
    </row>
    <row r="15" spans="1:7" ht="20.100000000000001" customHeight="1" x14ac:dyDescent="0.3">
      <c r="A15" s="10"/>
      <c r="B15" s="34" t="s">
        <v>6</v>
      </c>
      <c r="C15" s="37" t="s">
        <v>9</v>
      </c>
      <c r="D15" s="36" t="s">
        <v>42</v>
      </c>
      <c r="E15" s="30"/>
      <c r="F15" s="21">
        <v>8</v>
      </c>
      <c r="G15" s="16">
        <f t="shared" si="0"/>
        <v>0</v>
      </c>
    </row>
    <row r="16" spans="1:7" ht="20.100000000000001" customHeight="1" x14ac:dyDescent="0.3">
      <c r="A16" s="10"/>
      <c r="B16" s="34" t="s">
        <v>6</v>
      </c>
      <c r="C16" s="37" t="s">
        <v>10</v>
      </c>
      <c r="D16" s="36" t="s">
        <v>43</v>
      </c>
      <c r="E16" s="30"/>
      <c r="F16" s="21">
        <v>9</v>
      </c>
      <c r="G16" s="16">
        <f t="shared" si="0"/>
        <v>0</v>
      </c>
    </row>
    <row r="17" spans="1:7" ht="20.100000000000001" customHeight="1" x14ac:dyDescent="0.3">
      <c r="A17" s="10"/>
      <c r="B17" s="34" t="s">
        <v>6</v>
      </c>
      <c r="C17" s="37" t="s">
        <v>11</v>
      </c>
      <c r="D17" s="36" t="s">
        <v>0</v>
      </c>
      <c r="E17" s="30"/>
      <c r="F17" s="21">
        <v>5</v>
      </c>
      <c r="G17" s="16">
        <f t="shared" si="0"/>
        <v>0</v>
      </c>
    </row>
    <row r="18" spans="1:7" ht="20.100000000000001" customHeight="1" x14ac:dyDescent="0.3">
      <c r="A18" s="10"/>
      <c r="B18" s="34" t="s">
        <v>6</v>
      </c>
      <c r="C18" s="37" t="s">
        <v>12</v>
      </c>
      <c r="D18" s="36" t="s">
        <v>44</v>
      </c>
      <c r="E18" s="30"/>
      <c r="F18" s="21">
        <v>4</v>
      </c>
      <c r="G18" s="16">
        <f t="shared" si="0"/>
        <v>0</v>
      </c>
    </row>
    <row r="19" spans="1:7" ht="20.100000000000001" customHeight="1" x14ac:dyDescent="0.3">
      <c r="A19" s="10"/>
      <c r="B19" s="34" t="s">
        <v>6</v>
      </c>
      <c r="C19" s="37" t="s">
        <v>13</v>
      </c>
      <c r="D19" s="36" t="s">
        <v>42</v>
      </c>
      <c r="E19" s="30"/>
      <c r="F19" s="21">
        <v>5</v>
      </c>
      <c r="G19" s="16">
        <f t="shared" si="0"/>
        <v>0</v>
      </c>
    </row>
    <row r="20" spans="1:7" ht="20.100000000000001" customHeight="1" x14ac:dyDescent="0.3">
      <c r="A20" s="10"/>
      <c r="B20" s="34" t="s">
        <v>6</v>
      </c>
      <c r="C20" s="37" t="s">
        <v>14</v>
      </c>
      <c r="D20" s="36" t="s">
        <v>43</v>
      </c>
      <c r="E20" s="30"/>
      <c r="F20" s="21">
        <v>4</v>
      </c>
      <c r="G20" s="16">
        <f t="shared" si="0"/>
        <v>0</v>
      </c>
    </row>
    <row r="21" spans="1:7" ht="20.100000000000001" customHeight="1" x14ac:dyDescent="0.3">
      <c r="A21" s="10"/>
      <c r="B21" s="34" t="s">
        <v>15</v>
      </c>
      <c r="C21" s="35" t="s">
        <v>16</v>
      </c>
      <c r="D21" s="36" t="s">
        <v>0</v>
      </c>
      <c r="E21" s="30"/>
      <c r="F21" s="21">
        <v>12</v>
      </c>
      <c r="G21" s="16">
        <f t="shared" si="0"/>
        <v>0</v>
      </c>
    </row>
    <row r="22" spans="1:7" ht="20.100000000000001" customHeight="1" x14ac:dyDescent="0.3">
      <c r="A22" s="10"/>
      <c r="B22" s="34" t="s">
        <v>15</v>
      </c>
      <c r="C22" s="35" t="s">
        <v>17</v>
      </c>
      <c r="D22" s="36" t="s">
        <v>44</v>
      </c>
      <c r="E22" s="30"/>
      <c r="F22" s="21">
        <v>11</v>
      </c>
      <c r="G22" s="16">
        <f>E22*F22</f>
        <v>0</v>
      </c>
    </row>
    <row r="23" spans="1:7" ht="20.100000000000001" customHeight="1" x14ac:dyDescent="0.3">
      <c r="A23" s="10"/>
      <c r="B23" s="34" t="s">
        <v>15</v>
      </c>
      <c r="C23" s="35" t="s">
        <v>18</v>
      </c>
      <c r="D23" s="36" t="s">
        <v>42</v>
      </c>
      <c r="E23" s="30"/>
      <c r="F23" s="21">
        <v>12</v>
      </c>
      <c r="G23" s="16">
        <f t="shared" si="0"/>
        <v>0</v>
      </c>
    </row>
    <row r="24" spans="1:7" ht="20.100000000000001" customHeight="1" x14ac:dyDescent="0.3">
      <c r="A24" s="10"/>
      <c r="B24" s="34" t="s">
        <v>15</v>
      </c>
      <c r="C24" s="35" t="s">
        <v>19</v>
      </c>
      <c r="D24" s="36" t="s">
        <v>43</v>
      </c>
      <c r="E24" s="30"/>
      <c r="F24" s="21">
        <v>10</v>
      </c>
      <c r="G24" s="16">
        <f t="shared" si="0"/>
        <v>0</v>
      </c>
    </row>
    <row r="25" spans="1:7" ht="20.100000000000001" customHeight="1" x14ac:dyDescent="0.3">
      <c r="A25" s="10"/>
      <c r="B25" s="34" t="s">
        <v>15</v>
      </c>
      <c r="C25" s="35" t="s">
        <v>20</v>
      </c>
      <c r="D25" s="36" t="s">
        <v>0</v>
      </c>
      <c r="E25" s="30"/>
      <c r="F25" s="21">
        <v>9</v>
      </c>
      <c r="G25" s="16">
        <f t="shared" si="0"/>
        <v>0</v>
      </c>
    </row>
    <row r="26" spans="1:7" ht="20.100000000000001" customHeight="1" x14ac:dyDescent="0.3">
      <c r="A26" s="10"/>
      <c r="B26" s="34" t="s">
        <v>15</v>
      </c>
      <c r="C26" s="35" t="s">
        <v>21</v>
      </c>
      <c r="D26" s="36" t="s">
        <v>44</v>
      </c>
      <c r="E26" s="30"/>
      <c r="F26" s="21">
        <v>7</v>
      </c>
      <c r="G26" s="16">
        <f t="shared" si="0"/>
        <v>0</v>
      </c>
    </row>
    <row r="27" spans="1:7" ht="20.100000000000001" customHeight="1" x14ac:dyDescent="0.3">
      <c r="A27" s="10"/>
      <c r="B27" s="34" t="s">
        <v>15</v>
      </c>
      <c r="C27" s="35" t="s">
        <v>22</v>
      </c>
      <c r="D27" s="36" t="s">
        <v>42</v>
      </c>
      <c r="E27" s="30"/>
      <c r="F27" s="21">
        <v>6</v>
      </c>
      <c r="G27" s="16">
        <f t="shared" si="0"/>
        <v>0</v>
      </c>
    </row>
    <row r="28" spans="1:7" ht="20.100000000000001" customHeight="1" x14ac:dyDescent="0.3">
      <c r="A28" s="10"/>
      <c r="B28" s="34" t="s">
        <v>15</v>
      </c>
      <c r="C28" s="35" t="s">
        <v>23</v>
      </c>
      <c r="D28" s="36" t="s">
        <v>43</v>
      </c>
      <c r="E28" s="30"/>
      <c r="F28" s="21">
        <v>6</v>
      </c>
      <c r="G28" s="16">
        <f t="shared" si="0"/>
        <v>0</v>
      </c>
    </row>
    <row r="29" spans="1:7" ht="20.100000000000001" customHeight="1" x14ac:dyDescent="0.3">
      <c r="A29" s="10"/>
      <c r="B29" s="34" t="s">
        <v>24</v>
      </c>
      <c r="C29" s="37" t="s">
        <v>25</v>
      </c>
      <c r="D29" s="36" t="s">
        <v>0</v>
      </c>
      <c r="E29" s="30"/>
      <c r="F29" s="21">
        <v>12</v>
      </c>
      <c r="G29" s="16">
        <f t="shared" si="0"/>
        <v>0</v>
      </c>
    </row>
    <row r="30" spans="1:7" ht="20.100000000000001" customHeight="1" x14ac:dyDescent="0.3">
      <c r="A30" s="10"/>
      <c r="B30" s="34" t="s">
        <v>24</v>
      </c>
      <c r="C30" s="37" t="s">
        <v>26</v>
      </c>
      <c r="D30" s="36" t="s">
        <v>44</v>
      </c>
      <c r="E30" s="30"/>
      <c r="F30" s="21">
        <v>11</v>
      </c>
      <c r="G30" s="16">
        <f t="shared" si="0"/>
        <v>0</v>
      </c>
    </row>
    <row r="31" spans="1:7" ht="20.100000000000001" customHeight="1" x14ac:dyDescent="0.3">
      <c r="A31" s="10"/>
      <c r="B31" s="34" t="s">
        <v>24</v>
      </c>
      <c r="C31" s="37" t="s">
        <v>27</v>
      </c>
      <c r="D31" s="36" t="s">
        <v>42</v>
      </c>
      <c r="E31" s="30"/>
      <c r="F31" s="21">
        <v>11</v>
      </c>
      <c r="G31" s="16">
        <f t="shared" si="0"/>
        <v>0</v>
      </c>
    </row>
    <row r="32" spans="1:7" ht="20.100000000000001" customHeight="1" x14ac:dyDescent="0.3">
      <c r="A32" s="10"/>
      <c r="B32" s="34" t="s">
        <v>24</v>
      </c>
      <c r="C32" s="37" t="s">
        <v>28</v>
      </c>
      <c r="D32" s="36" t="s">
        <v>43</v>
      </c>
      <c r="E32" s="30"/>
      <c r="F32" s="21">
        <v>12</v>
      </c>
      <c r="G32" s="16">
        <f t="shared" si="0"/>
        <v>0</v>
      </c>
    </row>
    <row r="33" spans="1:8" ht="20.100000000000001" customHeight="1" x14ac:dyDescent="0.3">
      <c r="A33" s="10"/>
      <c r="B33" s="34" t="s">
        <v>24</v>
      </c>
      <c r="C33" s="37" t="s">
        <v>29</v>
      </c>
      <c r="D33" s="36" t="s">
        <v>0</v>
      </c>
      <c r="E33" s="30"/>
      <c r="F33" s="21">
        <v>51</v>
      </c>
      <c r="G33" s="16">
        <f t="shared" si="0"/>
        <v>0</v>
      </c>
    </row>
    <row r="34" spans="1:8" ht="20.100000000000001" customHeight="1" x14ac:dyDescent="0.3">
      <c r="A34" s="10"/>
      <c r="B34" s="34" t="s">
        <v>24</v>
      </c>
      <c r="C34" s="37" t="s">
        <v>30</v>
      </c>
      <c r="D34" s="36" t="s">
        <v>44</v>
      </c>
      <c r="E34" s="31"/>
      <c r="F34" s="21">
        <v>51</v>
      </c>
      <c r="G34" s="16">
        <f>E34*F34</f>
        <v>0</v>
      </c>
    </row>
    <row r="35" spans="1:8" ht="20.100000000000001" customHeight="1" x14ac:dyDescent="0.3">
      <c r="A35" s="10"/>
      <c r="B35" s="34" t="s">
        <v>24</v>
      </c>
      <c r="C35" s="37" t="s">
        <v>31</v>
      </c>
      <c r="D35" s="36" t="s">
        <v>42</v>
      </c>
      <c r="E35" s="31"/>
      <c r="F35" s="21">
        <v>50</v>
      </c>
      <c r="G35" s="16">
        <f>E35*F35</f>
        <v>0</v>
      </c>
    </row>
    <row r="36" spans="1:8" ht="20.100000000000001" customHeight="1" x14ac:dyDescent="0.3">
      <c r="A36" s="10"/>
      <c r="B36" s="34" t="s">
        <v>24</v>
      </c>
      <c r="C36" s="37" t="s">
        <v>32</v>
      </c>
      <c r="D36" s="36" t="s">
        <v>43</v>
      </c>
      <c r="E36" s="31"/>
      <c r="F36" s="21">
        <v>49</v>
      </c>
      <c r="G36" s="16">
        <f t="shared" si="0"/>
        <v>0</v>
      </c>
    </row>
    <row r="37" spans="1:8" ht="20.100000000000001" customHeight="1" x14ac:dyDescent="0.3">
      <c r="A37" s="10"/>
      <c r="B37" s="38" t="s">
        <v>33</v>
      </c>
      <c r="C37" s="35" t="s">
        <v>34</v>
      </c>
      <c r="D37" s="36" t="s">
        <v>0</v>
      </c>
      <c r="E37" s="31"/>
      <c r="F37" s="21">
        <v>6</v>
      </c>
      <c r="G37" s="16">
        <f t="shared" si="0"/>
        <v>0</v>
      </c>
    </row>
    <row r="38" spans="1:8" ht="20.100000000000001" customHeight="1" x14ac:dyDescent="0.3">
      <c r="A38" s="10"/>
      <c r="B38" s="38" t="s">
        <v>33</v>
      </c>
      <c r="C38" s="35" t="s">
        <v>35</v>
      </c>
      <c r="D38" s="36" t="s">
        <v>0</v>
      </c>
      <c r="E38" s="31"/>
      <c r="F38" s="21">
        <v>3</v>
      </c>
      <c r="G38" s="16">
        <f t="shared" si="0"/>
        <v>0</v>
      </c>
    </row>
    <row r="39" spans="1:8" ht="20.100000000000001" customHeight="1" x14ac:dyDescent="0.3">
      <c r="A39" s="10"/>
      <c r="B39" s="38" t="s">
        <v>33</v>
      </c>
      <c r="C39" s="35" t="s">
        <v>36</v>
      </c>
      <c r="D39" s="36" t="s">
        <v>44</v>
      </c>
      <c r="E39" s="31"/>
      <c r="F39" s="21">
        <v>4</v>
      </c>
      <c r="G39" s="16">
        <f t="shared" si="0"/>
        <v>0</v>
      </c>
    </row>
    <row r="40" spans="1:8" ht="20.100000000000001" customHeight="1" x14ac:dyDescent="0.3">
      <c r="A40" s="10"/>
      <c r="B40" s="38" t="s">
        <v>33</v>
      </c>
      <c r="C40" s="35" t="s">
        <v>37</v>
      </c>
      <c r="D40" s="36" t="s">
        <v>42</v>
      </c>
      <c r="E40" s="31"/>
      <c r="F40" s="21">
        <v>3</v>
      </c>
      <c r="G40" s="16">
        <f t="shared" si="0"/>
        <v>0</v>
      </c>
    </row>
    <row r="41" spans="1:8" ht="20.100000000000001" customHeight="1" x14ac:dyDescent="0.3">
      <c r="A41" s="10"/>
      <c r="B41" s="38" t="s">
        <v>33</v>
      </c>
      <c r="C41" s="35" t="s">
        <v>38</v>
      </c>
      <c r="D41" s="36" t="s">
        <v>43</v>
      </c>
      <c r="E41" s="31"/>
      <c r="F41" s="21">
        <v>4</v>
      </c>
      <c r="G41" s="16">
        <f t="shared" si="0"/>
        <v>0</v>
      </c>
    </row>
    <row r="42" spans="1:8" ht="20.100000000000001" customHeight="1" x14ac:dyDescent="0.3">
      <c r="A42" s="10"/>
      <c r="B42" s="38" t="s">
        <v>39</v>
      </c>
      <c r="C42" s="39" t="s">
        <v>40</v>
      </c>
      <c r="D42" s="36" t="s">
        <v>0</v>
      </c>
      <c r="E42" s="32"/>
      <c r="F42" s="21">
        <v>6</v>
      </c>
      <c r="G42" s="16">
        <f t="shared" si="0"/>
        <v>0</v>
      </c>
      <c r="H42" s="2"/>
    </row>
    <row r="43" spans="1:8" ht="20.100000000000001" customHeight="1" x14ac:dyDescent="0.3">
      <c r="A43" s="10"/>
      <c r="B43" s="34" t="s">
        <v>41</v>
      </c>
      <c r="C43" s="35" t="s">
        <v>77</v>
      </c>
      <c r="D43" s="36" t="s">
        <v>0</v>
      </c>
      <c r="E43" s="32"/>
      <c r="F43" s="21">
        <v>12</v>
      </c>
      <c r="G43" s="16">
        <f t="shared" si="0"/>
        <v>0</v>
      </c>
    </row>
    <row r="44" spans="1:8" ht="20.100000000000001" customHeight="1" x14ac:dyDescent="0.3">
      <c r="A44" s="10"/>
      <c r="B44" s="40" t="s">
        <v>41</v>
      </c>
      <c r="C44" s="41" t="s">
        <v>78</v>
      </c>
      <c r="D44" s="42" t="s">
        <v>0</v>
      </c>
      <c r="E44" s="32"/>
      <c r="F44" s="21">
        <v>8</v>
      </c>
      <c r="G44" s="16">
        <f t="shared" si="0"/>
        <v>0</v>
      </c>
    </row>
    <row r="45" spans="1:8" ht="20.100000000000001" customHeight="1" x14ac:dyDescent="0.3">
      <c r="A45" s="10"/>
      <c r="B45" s="57" t="s">
        <v>83</v>
      </c>
      <c r="C45" s="3" t="s">
        <v>48</v>
      </c>
      <c r="D45" s="4" t="s">
        <v>0</v>
      </c>
      <c r="E45" s="32"/>
      <c r="F45" s="22">
        <v>11</v>
      </c>
      <c r="G45" s="17">
        <f t="shared" si="0"/>
        <v>0</v>
      </c>
    </row>
    <row r="46" spans="1:8" ht="20.100000000000001" customHeight="1" x14ac:dyDescent="0.3">
      <c r="A46" s="10"/>
      <c r="B46" s="58"/>
      <c r="C46" s="5" t="s">
        <v>49</v>
      </c>
      <c r="D46" s="4" t="s">
        <v>44</v>
      </c>
      <c r="E46" s="32"/>
      <c r="F46" s="22">
        <v>10</v>
      </c>
      <c r="G46" s="17">
        <f>E46*F46</f>
        <v>0</v>
      </c>
    </row>
    <row r="47" spans="1:8" ht="20.100000000000001" customHeight="1" x14ac:dyDescent="0.3">
      <c r="A47" s="10"/>
      <c r="B47" s="58"/>
      <c r="C47" s="5" t="s">
        <v>50</v>
      </c>
      <c r="D47" s="4" t="s">
        <v>42</v>
      </c>
      <c r="E47" s="32"/>
      <c r="F47" s="22">
        <v>10</v>
      </c>
      <c r="G47" s="17">
        <f>E47*F47</f>
        <v>0</v>
      </c>
    </row>
    <row r="48" spans="1:8" ht="20.100000000000001" customHeight="1" x14ac:dyDescent="0.3">
      <c r="A48" s="10"/>
      <c r="B48" s="59"/>
      <c r="C48" s="5" t="s">
        <v>51</v>
      </c>
      <c r="D48" s="4" t="s">
        <v>43</v>
      </c>
      <c r="E48" s="32"/>
      <c r="F48" s="22">
        <v>9</v>
      </c>
      <c r="G48" s="17">
        <f t="shared" ref="G48:G67" si="1">E48*F48</f>
        <v>0</v>
      </c>
    </row>
    <row r="49" spans="1:7" ht="20.100000000000001" customHeight="1" x14ac:dyDescent="0.3">
      <c r="A49" s="10"/>
      <c r="B49" s="57" t="s">
        <v>84</v>
      </c>
      <c r="C49" s="5" t="s">
        <v>52</v>
      </c>
      <c r="D49" s="4" t="s">
        <v>0</v>
      </c>
      <c r="E49" s="32"/>
      <c r="F49" s="22">
        <v>8</v>
      </c>
      <c r="G49" s="17">
        <f t="shared" si="1"/>
        <v>0</v>
      </c>
    </row>
    <row r="50" spans="1:7" ht="20.100000000000001" customHeight="1" x14ac:dyDescent="0.3">
      <c r="A50" s="10"/>
      <c r="B50" s="58"/>
      <c r="C50" s="5" t="s">
        <v>53</v>
      </c>
      <c r="D50" s="4" t="s">
        <v>44</v>
      </c>
      <c r="E50" s="32"/>
      <c r="F50" s="22">
        <v>4</v>
      </c>
      <c r="G50" s="17">
        <f>E50*F50</f>
        <v>0</v>
      </c>
    </row>
    <row r="51" spans="1:7" ht="20.100000000000001" customHeight="1" x14ac:dyDescent="0.3">
      <c r="A51" s="10"/>
      <c r="B51" s="58"/>
      <c r="C51" s="5" t="s">
        <v>54</v>
      </c>
      <c r="D51" s="4" t="s">
        <v>42</v>
      </c>
      <c r="E51" s="32"/>
      <c r="F51" s="22">
        <v>5</v>
      </c>
      <c r="G51" s="17">
        <f t="shared" si="1"/>
        <v>0</v>
      </c>
    </row>
    <row r="52" spans="1:7" ht="20.100000000000001" customHeight="1" x14ac:dyDescent="0.3">
      <c r="A52" s="10"/>
      <c r="B52" s="59"/>
      <c r="C52" s="5" t="s">
        <v>55</v>
      </c>
      <c r="D52" s="4" t="s">
        <v>43</v>
      </c>
      <c r="E52" s="32"/>
      <c r="F52" s="22">
        <v>5</v>
      </c>
      <c r="G52" s="17">
        <f t="shared" si="1"/>
        <v>0</v>
      </c>
    </row>
    <row r="53" spans="1:7" ht="20.100000000000001" customHeight="1" x14ac:dyDescent="0.3">
      <c r="A53" s="10"/>
      <c r="B53" s="57" t="s">
        <v>85</v>
      </c>
      <c r="C53" s="5" t="s">
        <v>56</v>
      </c>
      <c r="D53" s="4" t="s">
        <v>0</v>
      </c>
      <c r="E53" s="32"/>
      <c r="F53" s="22">
        <v>10</v>
      </c>
      <c r="G53" s="17">
        <f t="shared" si="1"/>
        <v>0</v>
      </c>
    </row>
    <row r="54" spans="1:7" ht="20.100000000000001" customHeight="1" x14ac:dyDescent="0.3">
      <c r="A54" s="10"/>
      <c r="B54" s="58"/>
      <c r="C54" s="5" t="s">
        <v>57</v>
      </c>
      <c r="D54" s="4" t="s">
        <v>44</v>
      </c>
      <c r="E54" s="32"/>
      <c r="F54" s="22">
        <v>8</v>
      </c>
      <c r="G54" s="17">
        <f t="shared" si="1"/>
        <v>0</v>
      </c>
    </row>
    <row r="55" spans="1:7" ht="20.100000000000001" customHeight="1" x14ac:dyDescent="0.3">
      <c r="A55" s="10"/>
      <c r="B55" s="58"/>
      <c r="C55" s="5" t="s">
        <v>58</v>
      </c>
      <c r="D55" s="4" t="s">
        <v>42</v>
      </c>
      <c r="E55" s="32"/>
      <c r="F55" s="22">
        <v>9</v>
      </c>
      <c r="G55" s="17">
        <f t="shared" si="1"/>
        <v>0</v>
      </c>
    </row>
    <row r="56" spans="1:7" ht="20.100000000000001" customHeight="1" x14ac:dyDescent="0.3">
      <c r="A56" s="10"/>
      <c r="B56" s="59"/>
      <c r="C56" s="5" t="s">
        <v>59</v>
      </c>
      <c r="D56" s="4" t="s">
        <v>43</v>
      </c>
      <c r="E56" s="32"/>
      <c r="F56" s="22">
        <v>7</v>
      </c>
      <c r="G56" s="17">
        <f t="shared" si="1"/>
        <v>0</v>
      </c>
    </row>
    <row r="57" spans="1:7" ht="20.100000000000001" customHeight="1" x14ac:dyDescent="0.3">
      <c r="A57" s="10"/>
      <c r="B57" s="57" t="s">
        <v>86</v>
      </c>
      <c r="C57" s="5" t="s">
        <v>60</v>
      </c>
      <c r="D57" s="4" t="s">
        <v>0</v>
      </c>
      <c r="E57" s="32"/>
      <c r="F57" s="22">
        <v>13</v>
      </c>
      <c r="G57" s="17">
        <f t="shared" si="1"/>
        <v>0</v>
      </c>
    </row>
    <row r="58" spans="1:7" ht="20.100000000000001" customHeight="1" x14ac:dyDescent="0.3">
      <c r="A58" s="10"/>
      <c r="B58" s="58"/>
      <c r="C58" s="5" t="s">
        <v>61</v>
      </c>
      <c r="D58" s="4" t="s">
        <v>44</v>
      </c>
      <c r="E58" s="32"/>
      <c r="F58" s="22">
        <v>11</v>
      </c>
      <c r="G58" s="17">
        <f t="shared" si="1"/>
        <v>0</v>
      </c>
    </row>
    <row r="59" spans="1:7" ht="20.100000000000001" customHeight="1" x14ac:dyDescent="0.3">
      <c r="A59" s="10"/>
      <c r="B59" s="58"/>
      <c r="C59" s="5" t="s">
        <v>62</v>
      </c>
      <c r="D59" s="4" t="s">
        <v>42</v>
      </c>
      <c r="E59" s="32"/>
      <c r="F59" s="22">
        <v>9</v>
      </c>
      <c r="G59" s="17">
        <f t="shared" si="1"/>
        <v>0</v>
      </c>
    </row>
    <row r="60" spans="1:7" ht="20.100000000000001" customHeight="1" x14ac:dyDescent="0.3">
      <c r="A60" s="10"/>
      <c r="B60" s="59"/>
      <c r="C60" s="5" t="s">
        <v>63</v>
      </c>
      <c r="D60" s="4" t="s">
        <v>43</v>
      </c>
      <c r="E60" s="32"/>
      <c r="F60" s="22">
        <v>8</v>
      </c>
      <c r="G60" s="17">
        <f t="shared" si="1"/>
        <v>0</v>
      </c>
    </row>
    <row r="61" spans="1:7" ht="20.100000000000001" customHeight="1" x14ac:dyDescent="0.3">
      <c r="A61" s="10"/>
      <c r="B61" s="60" t="s">
        <v>64</v>
      </c>
      <c r="C61" s="5" t="s">
        <v>65</v>
      </c>
      <c r="D61" s="4" t="s">
        <v>0</v>
      </c>
      <c r="E61" s="32"/>
      <c r="F61" s="22">
        <v>10</v>
      </c>
      <c r="G61" s="17">
        <f t="shared" si="1"/>
        <v>0</v>
      </c>
    </row>
    <row r="62" spans="1:7" ht="20.100000000000001" customHeight="1" x14ac:dyDescent="0.3">
      <c r="A62" s="10"/>
      <c r="B62" s="58"/>
      <c r="C62" s="5" t="s">
        <v>66</v>
      </c>
      <c r="D62" s="4" t="s">
        <v>44</v>
      </c>
      <c r="E62" s="32"/>
      <c r="F62" s="22">
        <v>8</v>
      </c>
      <c r="G62" s="17">
        <f t="shared" si="1"/>
        <v>0</v>
      </c>
    </row>
    <row r="63" spans="1:7" ht="20.100000000000001" customHeight="1" x14ac:dyDescent="0.3">
      <c r="A63" s="10"/>
      <c r="B63" s="58"/>
      <c r="C63" s="5" t="s">
        <v>67</v>
      </c>
      <c r="D63" s="4" t="s">
        <v>42</v>
      </c>
      <c r="E63" s="32"/>
      <c r="F63" s="22">
        <v>7</v>
      </c>
      <c r="G63" s="17">
        <f t="shared" si="1"/>
        <v>0</v>
      </c>
    </row>
    <row r="64" spans="1:7" ht="20.100000000000001" customHeight="1" x14ac:dyDescent="0.3">
      <c r="A64" s="10"/>
      <c r="B64" s="59"/>
      <c r="C64" s="5" t="s">
        <v>68</v>
      </c>
      <c r="D64" s="4" t="s">
        <v>43</v>
      </c>
      <c r="E64" s="32"/>
      <c r="F64" s="22">
        <v>8</v>
      </c>
      <c r="G64" s="17">
        <f>E64*F64</f>
        <v>0</v>
      </c>
    </row>
    <row r="65" spans="1:7" ht="20.100000000000001" customHeight="1" x14ac:dyDescent="0.3">
      <c r="A65" s="10"/>
      <c r="B65" s="60" t="s">
        <v>69</v>
      </c>
      <c r="C65" s="5" t="s">
        <v>70</v>
      </c>
      <c r="D65" s="4" t="s">
        <v>0</v>
      </c>
      <c r="E65" s="32"/>
      <c r="F65" s="22">
        <v>8</v>
      </c>
      <c r="G65" s="17">
        <f>E65*F65</f>
        <v>0</v>
      </c>
    </row>
    <row r="66" spans="1:7" ht="20.100000000000001" customHeight="1" x14ac:dyDescent="0.3">
      <c r="A66" s="10"/>
      <c r="B66" s="58"/>
      <c r="C66" s="5" t="s">
        <v>71</v>
      </c>
      <c r="D66" s="4" t="s">
        <v>44</v>
      </c>
      <c r="E66" s="32"/>
      <c r="F66" s="22">
        <v>5</v>
      </c>
      <c r="G66" s="17">
        <f t="shared" si="1"/>
        <v>0</v>
      </c>
    </row>
    <row r="67" spans="1:7" ht="20.100000000000001" customHeight="1" x14ac:dyDescent="0.3">
      <c r="A67" s="10"/>
      <c r="B67" s="58"/>
      <c r="C67" s="5" t="s">
        <v>72</v>
      </c>
      <c r="D67" s="4" t="s">
        <v>42</v>
      </c>
      <c r="E67" s="32"/>
      <c r="F67" s="22">
        <v>5</v>
      </c>
      <c r="G67" s="17">
        <f t="shared" si="1"/>
        <v>0</v>
      </c>
    </row>
    <row r="68" spans="1:7" ht="20.100000000000001" customHeight="1" x14ac:dyDescent="0.3">
      <c r="A68" s="10"/>
      <c r="B68" s="61"/>
      <c r="C68" s="6" t="s">
        <v>73</v>
      </c>
      <c r="D68" s="7" t="s">
        <v>43</v>
      </c>
      <c r="E68" s="32"/>
      <c r="F68" s="23">
        <v>6</v>
      </c>
      <c r="G68" s="17">
        <f>E68*F68</f>
        <v>0</v>
      </c>
    </row>
    <row r="69" spans="1:7" ht="20.100000000000001" customHeight="1" x14ac:dyDescent="0.3">
      <c r="A69" s="10"/>
      <c r="B69" s="46" t="s">
        <v>74</v>
      </c>
      <c r="C69" s="47"/>
      <c r="D69" s="47"/>
      <c r="E69" s="48"/>
      <c r="F69" s="49"/>
      <c r="G69" s="33">
        <f>SUM(G10:G68)</f>
        <v>0</v>
      </c>
    </row>
    <row r="70" spans="1:7" ht="20.100000000000001" customHeight="1" thickBot="1" x14ac:dyDescent="0.35">
      <c r="A70" s="2"/>
      <c r="B70" s="18" t="s">
        <v>87</v>
      </c>
      <c r="C70" s="19"/>
      <c r="D70" s="19"/>
      <c r="E70" s="19"/>
      <c r="F70" s="19"/>
      <c r="G70" s="20"/>
    </row>
    <row r="71" spans="1:7" ht="17.25" thickTop="1" x14ac:dyDescent="0.3"/>
    <row r="80" spans="1:7" ht="17.25" thickBot="1" x14ac:dyDescent="0.35"/>
    <row r="81" spans="6:6" ht="17.25" thickBot="1" x14ac:dyDescent="0.35">
      <c r="F81" s="11"/>
    </row>
  </sheetData>
  <mergeCells count="12">
    <mergeCell ref="B2:G2"/>
    <mergeCell ref="B69:F69"/>
    <mergeCell ref="D4:G4"/>
    <mergeCell ref="D5:G5"/>
    <mergeCell ref="D6:G6"/>
    <mergeCell ref="D7:G7"/>
    <mergeCell ref="B45:B48"/>
    <mergeCell ref="B49:B52"/>
    <mergeCell ref="B53:B56"/>
    <mergeCell ref="B57:B60"/>
    <mergeCell ref="B61:B64"/>
    <mergeCell ref="B65:B6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재생,정품토너 견적</vt:lpstr>
      <vt:lpstr>'재생,정품토너 견적'!Print_Area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2025-05-13T06:26:56Z</dcterms:modified>
</cp:coreProperties>
</file>